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MOU ZADANIA!!!!!!!!\!!!!КОСИС-ВЭД\"/>
    </mc:Choice>
  </mc:AlternateContent>
  <xr:revisionPtr revIDLastSave="0" documentId="13_ncr:1_{00D928B2-689A-4094-9F48-DB8361B8B9C6}" xr6:coauthVersionLast="47" xr6:coauthVersionMax="47" xr10:uidLastSave="{00000000-0000-0000-0000-000000000000}"/>
  <bookViews>
    <workbookView xWindow="240" yWindow="105" windowWidth="13545" windowHeight="15225" xr2:uid="{00000000-000D-0000-FFFF-FFFF00000000}"/>
  </bookViews>
  <sheets>
    <sheet name="RUS" sheetId="1" r:id="rId1"/>
    <sheet name="KYR" sheetId="5" r:id="rId2"/>
    <sheet name="ENG" sheetId="6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6" l="1"/>
  <c r="B27" i="5"/>
  <c r="B26" i="1"/>
</calcChain>
</file>

<file path=xl/sharedStrings.xml><?xml version="1.0" encoding="utf-8"?>
<sst xmlns="http://schemas.openxmlformats.org/spreadsheetml/2006/main" count="339" uniqueCount="187">
  <si>
    <t>Заведующая отделом</t>
  </si>
  <si>
    <t>Сулайманова Гульсара Назарбековна</t>
  </si>
  <si>
    <t>Главный специалист</t>
  </si>
  <si>
    <t>Айтмамбетова Айнура Жакшылыковна</t>
  </si>
  <si>
    <t>Ведущий специалист</t>
  </si>
  <si>
    <t>Мамбетова Таалайкул Максутовна</t>
  </si>
  <si>
    <t>gsulaimanova@stat.kg</t>
  </si>
  <si>
    <t>aitmambetova@stat.kg</t>
  </si>
  <si>
    <t>tmambetova@stat.kg</t>
  </si>
  <si>
    <t>(вакансия)</t>
  </si>
  <si>
    <t>Шатенова Дамира Авасовна</t>
  </si>
  <si>
    <r>
      <t xml:space="preserve">Тематическая классификация
</t>
    </r>
    <r>
      <rPr>
        <sz val="9"/>
        <color theme="1"/>
        <rFont val="맑은 고딕"/>
        <family val="2"/>
        <charset val="129"/>
      </rPr>
      <t>주제분류</t>
    </r>
  </si>
  <si>
    <t>Внешняя торговля</t>
    <phoneticPr fontId="0" type="noConversion"/>
  </si>
  <si>
    <r>
      <t xml:space="preserve">Наименование статистической таблицы  </t>
    </r>
    <r>
      <rPr>
        <sz val="9"/>
        <color theme="1"/>
        <rFont val="맑은 고딕"/>
        <family val="2"/>
        <charset val="129"/>
      </rPr>
      <t>통계표명</t>
    </r>
  </si>
  <si>
    <r>
      <t xml:space="preserve">Периодичность
</t>
    </r>
    <r>
      <rPr>
        <sz val="9"/>
        <color theme="1"/>
        <rFont val="맑은 고딕"/>
        <family val="2"/>
        <charset val="129"/>
      </rPr>
      <t>통계주기</t>
    </r>
  </si>
  <si>
    <t>Годовая</t>
  </si>
  <si>
    <r>
      <t xml:space="preserve">Единица измерения
</t>
    </r>
    <r>
      <rPr>
        <sz val="9"/>
        <color theme="1"/>
        <rFont val="맑은 고딕"/>
        <family val="2"/>
        <charset val="129"/>
      </rPr>
      <t>단위</t>
    </r>
  </si>
  <si>
    <r>
      <t xml:space="preserve">Источник данных
</t>
    </r>
    <r>
      <rPr>
        <sz val="9"/>
        <color theme="1"/>
        <rFont val="맑은 고딕"/>
        <family val="2"/>
        <charset val="129"/>
      </rPr>
      <t>출처</t>
    </r>
  </si>
  <si>
    <t>Отдел статистики внешней торговли</t>
    <phoneticPr fontId="0" type="noConversion"/>
  </si>
  <si>
    <r>
      <t xml:space="preserve">Описание статистической таблицы
</t>
    </r>
    <r>
      <rPr>
        <sz val="9"/>
        <color theme="1"/>
        <rFont val="맑은 고딕"/>
        <family val="2"/>
        <charset val="129"/>
      </rPr>
      <t>통계표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설명</t>
    </r>
  </si>
  <si>
    <t>Ответственное лицо и контактная информация</t>
    <phoneticPr fontId="0" type="noConversion"/>
  </si>
  <si>
    <r>
      <rPr>
        <sz val="9"/>
        <color theme="1"/>
        <rFont val="맑은 고딕"/>
        <family val="2"/>
        <charset val="129"/>
      </rPr>
      <t>담당자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및</t>
    </r>
    <r>
      <rPr>
        <sz val="9"/>
        <color theme="1"/>
        <rFont val="Arial"/>
        <family val="2"/>
      </rPr>
      <t xml:space="preserve"> </t>
    </r>
    <r>
      <rPr>
        <sz val="9"/>
        <color theme="1"/>
        <rFont val="맑은 고딕"/>
        <family val="2"/>
        <charset val="129"/>
      </rPr>
      <t>연락처</t>
    </r>
  </si>
  <si>
    <r>
      <t xml:space="preserve">Тематическая классификация
</t>
    </r>
    <r>
      <rPr>
        <sz val="10"/>
        <color theme="1"/>
        <rFont val="맑은 고딕"/>
        <family val="2"/>
        <charset val="129"/>
      </rPr>
      <t>주제분류</t>
    </r>
  </si>
  <si>
    <r>
      <t xml:space="preserve">Наименование статистической таблицы  </t>
    </r>
    <r>
      <rPr>
        <sz val="10"/>
        <color theme="1"/>
        <rFont val="맑은 고딕"/>
        <family val="2"/>
        <charset val="129"/>
      </rPr>
      <t>통계표명</t>
    </r>
  </si>
  <si>
    <r>
      <t xml:space="preserve">Периодичность
</t>
    </r>
    <r>
      <rPr>
        <sz val="10"/>
        <color theme="1"/>
        <rFont val="맑은 고딕"/>
        <family val="2"/>
        <charset val="129"/>
      </rPr>
      <t>통계주기</t>
    </r>
  </si>
  <si>
    <r>
      <t xml:space="preserve">Единица измерения
</t>
    </r>
    <r>
      <rPr>
        <sz val="10"/>
        <color theme="1"/>
        <rFont val="맑은 고딕"/>
        <family val="2"/>
        <charset val="129"/>
      </rPr>
      <t>단위</t>
    </r>
  </si>
  <si>
    <r>
      <t xml:space="preserve">Источник данных
</t>
    </r>
    <r>
      <rPr>
        <sz val="10"/>
        <color theme="1"/>
        <rFont val="맑은 고딕"/>
        <family val="2"/>
        <charset val="129"/>
      </rPr>
      <t>출처</t>
    </r>
  </si>
  <si>
    <r>
      <t xml:space="preserve">Описание статистической таблицы
</t>
    </r>
    <r>
      <rPr>
        <sz val="10"/>
        <color theme="1"/>
        <rFont val="맑은 고딕"/>
        <family val="2"/>
        <charset val="129"/>
      </rPr>
      <t>통계표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설명</t>
    </r>
  </si>
  <si>
    <r>
      <rPr>
        <sz val="10"/>
        <color theme="1"/>
        <rFont val="맑은 고딕"/>
        <family val="2"/>
        <charset val="129"/>
      </rPr>
      <t>담당자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및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연락처</t>
    </r>
  </si>
  <si>
    <t>(Вакансия)</t>
  </si>
  <si>
    <t>Жылдык</t>
  </si>
  <si>
    <t>Тышкы соода статистикасы бөлүмү</t>
  </si>
  <si>
    <t>Бөлүм башчысы</t>
  </si>
  <si>
    <t>Башкы  специалист</t>
  </si>
  <si>
    <t>Жетектөөчү специалист</t>
  </si>
  <si>
    <r>
      <t xml:space="preserve">Тематикалык классификация
</t>
    </r>
    <r>
      <rPr>
        <sz val="10"/>
        <color theme="1"/>
        <rFont val="맑은 고딕"/>
        <family val="2"/>
        <charset val="129"/>
      </rPr>
      <t>주제분류</t>
    </r>
  </si>
  <si>
    <r>
      <t xml:space="preserve">Статистикалык таблицанын аталышы  </t>
    </r>
    <r>
      <rPr>
        <sz val="10"/>
        <color theme="1"/>
        <rFont val="맑은 고딕"/>
        <family val="2"/>
        <charset val="129"/>
      </rPr>
      <t>통계표명</t>
    </r>
  </si>
  <si>
    <r>
      <t xml:space="preserve">Мезгилдүүлүгү
</t>
    </r>
    <r>
      <rPr>
        <sz val="10"/>
        <color theme="1"/>
        <rFont val="맑은 고딕"/>
        <family val="2"/>
        <charset val="129"/>
      </rPr>
      <t>통계주기</t>
    </r>
  </si>
  <si>
    <r>
      <t xml:space="preserve">Өлчөө бирдиги
</t>
    </r>
    <r>
      <rPr>
        <sz val="10"/>
        <color theme="1"/>
        <rFont val="맑은 고딕"/>
        <family val="2"/>
        <charset val="129"/>
      </rPr>
      <t>단위</t>
    </r>
  </si>
  <si>
    <r>
      <t xml:space="preserve">Статистикалык таблицанын сүрөттөлүшү
</t>
    </r>
    <r>
      <rPr>
        <sz val="10"/>
        <color theme="1"/>
        <rFont val="맑은 고딕"/>
        <family val="2"/>
        <charset val="129"/>
      </rPr>
      <t>통계표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설명</t>
    </r>
  </si>
  <si>
    <t>Жооптуу адам жана байланыш маалыматы</t>
  </si>
  <si>
    <t>Тышкы соодасы</t>
  </si>
  <si>
    <t>Foreign Trade</t>
  </si>
  <si>
    <t xml:space="preserve">Annual	</t>
  </si>
  <si>
    <t>Foreign Trade Statistics Department</t>
  </si>
  <si>
    <t>Head of Department</t>
  </si>
  <si>
    <t>Chief Specialist</t>
  </si>
  <si>
    <t>Lead Specialist</t>
  </si>
  <si>
    <t xml:space="preserve">Sulaymanova Gulsara Nazarbekovna	</t>
  </si>
  <si>
    <t xml:space="preserve">Mambetova Taalaikul Maksutovna	</t>
  </si>
  <si>
    <t>Aitmambetova Ainura Jakshylykovna</t>
  </si>
  <si>
    <t xml:space="preserve">Shatenova Damira Avasovna			
</t>
  </si>
  <si>
    <t>(vacancy)</t>
  </si>
  <si>
    <t>Наименование показателей</t>
  </si>
  <si>
    <t>2015</t>
  </si>
  <si>
    <t>Тыс.сомов</t>
  </si>
  <si>
    <t>Көрсөткүчтөрдүн аталышы</t>
  </si>
  <si>
    <t>Миң сом</t>
  </si>
  <si>
    <t>(thousand soms)</t>
  </si>
  <si>
    <t>Items</t>
  </si>
  <si>
    <t>Thousand som</t>
  </si>
  <si>
    <r>
      <rPr>
        <vertAlign val="superscript"/>
        <sz val="10"/>
        <color theme="1"/>
        <rFont val="Arial"/>
        <family val="2"/>
        <charset val="204"/>
      </rPr>
      <t>1</t>
    </r>
    <r>
      <rPr>
        <sz val="10"/>
        <color theme="1"/>
        <rFont val="Arial"/>
        <family val="2"/>
        <charset val="204"/>
      </rPr>
      <t xml:space="preserve"> СИФ баасы боюнча импорт – импорттоочу өлкөнүн чек арасына чейин камсыздандыруу жана ташуу боюнча чыгымдарды жана анын наркын камтыган товардын баасы.   </t>
    </r>
  </si>
  <si>
    <r>
      <rPr>
        <vertAlign val="superscript"/>
        <sz val="9"/>
        <color theme="1"/>
        <rFont val="Arial"/>
        <family val="2"/>
        <charset val="204"/>
      </rPr>
      <t>1</t>
    </r>
    <r>
      <rPr>
        <sz val="9"/>
        <color theme="1"/>
        <rFont val="Arial"/>
        <family val="2"/>
        <charset val="204"/>
      </rPr>
      <t xml:space="preserve"> SIF baasy boyuncha import – importtoochu olkonun chek arasyna cheyin kamsyzdandyruu zhana tashuu boyuncha chygymdardy zhana anyn narkyn kamtygan tovardyn baasy.
</t>
    </r>
  </si>
  <si>
    <r>
      <rPr>
        <vertAlign val="superscript"/>
        <sz val="10"/>
        <color theme="1"/>
        <rFont val="Arial"/>
        <family val="2"/>
        <charset val="204"/>
      </rPr>
      <t>1</t>
    </r>
    <r>
      <rPr>
        <sz val="10"/>
        <color theme="1"/>
        <rFont val="Arial"/>
        <family val="2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</t>
    </r>
  </si>
  <si>
    <r>
      <t xml:space="preserve">4.03.00.11 Импорт основных видов товаров </t>
    </r>
    <r>
      <rPr>
        <b/>
        <vertAlign val="superscript"/>
        <sz val="12"/>
        <rFont val="Times New Roman Cyr"/>
        <charset val="204"/>
      </rPr>
      <t>1</t>
    </r>
  </si>
  <si>
    <t>(тыс.сомов)</t>
  </si>
  <si>
    <r>
      <t xml:space="preserve">Всего </t>
    </r>
    <r>
      <rPr>
        <b/>
        <vertAlign val="superscript"/>
        <sz val="10"/>
        <color indexed="8"/>
        <rFont val="Times New Roman Cyr"/>
        <charset val="204"/>
      </rPr>
      <t>2</t>
    </r>
  </si>
  <si>
    <t xml:space="preserve"> Мясо и пищевые субпродукты</t>
  </si>
  <si>
    <t xml:space="preserve"> Молоко и молокопродукты</t>
  </si>
  <si>
    <t xml:space="preserve"> Чай</t>
  </si>
  <si>
    <t xml:space="preserve"> Пшеница</t>
  </si>
  <si>
    <t xml:space="preserve"> Кукуруза</t>
  </si>
  <si>
    <t xml:space="preserve"> Рис</t>
  </si>
  <si>
    <t xml:space="preserve"> Мука пшеничная</t>
  </si>
  <si>
    <t xml:space="preserve"> Масло растительное</t>
  </si>
  <si>
    <t xml:space="preserve"> Сахар</t>
  </si>
  <si>
    <t xml:space="preserve"> Изделия из шоколада</t>
  </si>
  <si>
    <t xml:space="preserve"> Пиво</t>
  </si>
  <si>
    <t>Крепкие спиртные напитки</t>
  </si>
  <si>
    <t xml:space="preserve"> Сигареты, папиросы и сигары</t>
  </si>
  <si>
    <t xml:space="preserve"> Асбест</t>
  </si>
  <si>
    <t xml:space="preserve"> Уголь</t>
  </si>
  <si>
    <t xml:space="preserve"> Бензин автомобильный</t>
  </si>
  <si>
    <t xml:space="preserve"> Керосин</t>
  </si>
  <si>
    <t xml:space="preserve"> Топливо дизельное</t>
  </si>
  <si>
    <t xml:space="preserve"> Мазут и прочие нефтепродукты</t>
  </si>
  <si>
    <t xml:space="preserve"> Газ природный</t>
  </si>
  <si>
    <t xml:space="preserve"> Газ сжиженный</t>
  </si>
  <si>
    <t xml:space="preserve"> Медикаменты</t>
  </si>
  <si>
    <t xml:space="preserve"> Удобрения</t>
  </si>
  <si>
    <t xml:space="preserve"> Шины</t>
  </si>
  <si>
    <r>
      <t xml:space="preserve"> Пиломатериалы </t>
    </r>
    <r>
      <rPr>
        <sz val="10"/>
        <color indexed="8"/>
        <rFont val="Times New Roman Cyr"/>
        <family val="1"/>
        <charset val="204"/>
      </rPr>
      <t xml:space="preserve"> </t>
    </r>
  </si>
  <si>
    <t xml:space="preserve"> Бумага газетная</t>
  </si>
  <si>
    <r>
      <t xml:space="preserve"> </t>
    </r>
    <r>
      <rPr>
        <sz val="10"/>
        <color indexed="8"/>
        <rFont val="Times New Roman Cyr"/>
        <charset val="204"/>
      </rPr>
      <t>Стеклянная тара</t>
    </r>
    <r>
      <rPr>
        <sz val="10"/>
        <color indexed="8"/>
        <rFont val="Times New Roman Cyr"/>
        <family val="1"/>
        <charset val="204"/>
      </rPr>
      <t xml:space="preserve">   </t>
    </r>
  </si>
  <si>
    <t xml:space="preserve"> Прокат черных металлов</t>
  </si>
  <si>
    <r>
      <t>Трубы из черных металлов</t>
    </r>
    <r>
      <rPr>
        <sz val="10"/>
        <color indexed="8"/>
        <rFont val="Times New Roman Cyr"/>
        <family val="1"/>
        <charset val="204"/>
      </rPr>
      <t xml:space="preserve"> </t>
    </r>
  </si>
  <si>
    <t xml:space="preserve">Изолированные электрические провода, кабель </t>
  </si>
  <si>
    <t xml:space="preserve"> Трансформаторы электрические</t>
  </si>
  <si>
    <t xml:space="preserve"> Автомобили легковые</t>
  </si>
  <si>
    <t xml:space="preserve"> Запчасти и оборудование автомобилей</t>
  </si>
  <si>
    <r>
      <t>1</t>
    </r>
    <r>
      <rPr>
        <sz val="8"/>
        <rFont val="Times New Roman Cyr"/>
        <charset val="204"/>
      </rPr>
      <t xml:space="preserve"> Данные имеются с 1992 г.</t>
    </r>
  </si>
  <si>
    <r>
      <t xml:space="preserve">2 </t>
    </r>
    <r>
      <rPr>
        <sz val="8"/>
        <rFont val="Times New Roman Cyr"/>
        <charset val="204"/>
      </rPr>
      <t>С 1997г. включая объемы внешней торговли физических лиц .</t>
    </r>
  </si>
  <si>
    <t>2016</t>
  </si>
  <si>
    <t>2017</t>
  </si>
  <si>
    <t>2018</t>
  </si>
  <si>
    <t>2019</t>
  </si>
  <si>
    <t>2020</t>
  </si>
  <si>
    <t>-</t>
  </si>
  <si>
    <t>844,4</t>
  </si>
  <si>
    <t>27,9</t>
  </si>
  <si>
    <t>4642,3</t>
  </si>
  <si>
    <r>
      <t xml:space="preserve">4.03.00.11 Товарлардын негизги түрлөрүнүн импорту </t>
    </r>
    <r>
      <rPr>
        <b/>
        <vertAlign val="superscript"/>
        <sz val="12"/>
        <rFont val="Times New Roman"/>
        <family val="1"/>
        <charset val="204"/>
      </rPr>
      <t>1</t>
    </r>
  </si>
  <si>
    <t xml:space="preserve">  (миң сом)</t>
  </si>
  <si>
    <r>
      <t xml:space="preserve">Бардыгы </t>
    </r>
    <r>
      <rPr>
        <b/>
        <vertAlign val="superscript"/>
        <sz val="9"/>
        <rFont val="Times New Roman"/>
        <family val="1"/>
        <charset val="204"/>
      </rPr>
      <t>2</t>
    </r>
  </si>
  <si>
    <t>Эт жана эт азыктары</t>
  </si>
  <si>
    <t>Сүт жана сүт азыктары</t>
  </si>
  <si>
    <t>Чай</t>
  </si>
  <si>
    <t>Буудай</t>
  </si>
  <si>
    <t>Жүгөрү</t>
  </si>
  <si>
    <t>Күрүч</t>
  </si>
  <si>
    <t>Буудай уну</t>
  </si>
  <si>
    <t>өсүмдүк майы</t>
  </si>
  <si>
    <t>Кант</t>
  </si>
  <si>
    <t>Шоколадтан жасалган азыктар</t>
  </si>
  <si>
    <t>Сыра</t>
  </si>
  <si>
    <t>Күчтүү спирт суусундуктар</t>
  </si>
  <si>
    <t>Сигареттер,папиростор жана сигаралар</t>
  </si>
  <si>
    <t>Асбест</t>
  </si>
  <si>
    <t>Көмүр</t>
  </si>
  <si>
    <t>Автомобиль бензини</t>
  </si>
  <si>
    <t>Дизель отуну</t>
  </si>
  <si>
    <t>Мазут жана башка муңай заттары</t>
  </si>
  <si>
    <t>Жаратылыш газы</t>
  </si>
  <si>
    <t>Суюктукка айландырылган газ</t>
  </si>
  <si>
    <t xml:space="preserve"> Медикаменттер</t>
  </si>
  <si>
    <t>Жер-семирткичтер</t>
  </si>
  <si>
    <t>Шиналар</t>
  </si>
  <si>
    <t>Пиломатериалдар</t>
  </si>
  <si>
    <t>Гезит кагазы</t>
  </si>
  <si>
    <t>Айнек идиши</t>
  </si>
  <si>
    <t>Кара металлдардын прокаты</t>
  </si>
  <si>
    <t>Кара металлдан жасалган түтүктөр</t>
  </si>
  <si>
    <t>Изоляцияланган электр зымы,кабели</t>
  </si>
  <si>
    <t>Электр трансформаторлор</t>
  </si>
  <si>
    <t>Жеѕил автомобилдер</t>
  </si>
  <si>
    <t>Автомобиль тетиктери жана ага тиешелүү буюмдар</t>
  </si>
  <si>
    <r>
      <t xml:space="preserve">1 </t>
    </r>
    <r>
      <rPr>
        <sz val="8"/>
        <rFont val="Times New Roman"/>
        <family val="1"/>
        <charset val="204"/>
      </rPr>
      <t>1992-жылдан берки маалыматтар бар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</si>
  <si>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1997-жылдан баштап жеке жактардын тышкы соода көлөмү кошулат </t>
    </r>
  </si>
  <si>
    <r>
      <t xml:space="preserve">4.03.00.11 Товарлардын негизги түрлөрүнүн импорту </t>
    </r>
    <r>
      <rPr>
        <vertAlign val="superscript"/>
        <sz val="10"/>
        <rFont val="Arial"/>
        <family val="2"/>
        <charset val="204"/>
      </rPr>
      <t>1</t>
    </r>
  </si>
  <si>
    <r>
      <t xml:space="preserve">4.03.00.11  Import of basic commodities </t>
    </r>
    <r>
      <rPr>
        <b/>
        <vertAlign val="superscript"/>
        <sz val="12"/>
        <rFont val="Times New Roman"/>
        <family val="1"/>
        <charset val="204"/>
      </rPr>
      <t>1</t>
    </r>
    <r>
      <rPr>
        <vertAlign val="superscript"/>
        <sz val="12"/>
        <color indexed="8"/>
        <rFont val="Times New Roman"/>
        <family val="1"/>
        <charset val="204"/>
      </rPr>
      <t xml:space="preserve"> </t>
    </r>
  </si>
  <si>
    <r>
      <t xml:space="preserve">Total </t>
    </r>
    <r>
      <rPr>
        <b/>
        <vertAlign val="superscript"/>
        <sz val="10"/>
        <color indexed="8"/>
        <rFont val="Times New Roman Cyr"/>
        <charset val="204"/>
      </rPr>
      <t>2</t>
    </r>
  </si>
  <si>
    <t>Meat and subproducts</t>
  </si>
  <si>
    <t>Milk and dairy products</t>
  </si>
  <si>
    <t>Tea</t>
  </si>
  <si>
    <t>Wheat</t>
  </si>
  <si>
    <t>Corn</t>
  </si>
  <si>
    <t>Rice</t>
  </si>
  <si>
    <t>Wheat flour</t>
  </si>
  <si>
    <t>Vegetable oil</t>
  </si>
  <si>
    <t>Sugar</t>
  </si>
  <si>
    <t>Chocolate products</t>
  </si>
  <si>
    <t>Beer</t>
  </si>
  <si>
    <t>Strong spirits</t>
  </si>
  <si>
    <t>Cigarettes and cigars</t>
  </si>
  <si>
    <t>Asbestos</t>
  </si>
  <si>
    <t>Coal</t>
  </si>
  <si>
    <t>Motor spirit</t>
  </si>
  <si>
    <t>Kerosene</t>
  </si>
  <si>
    <t>Diesel fuel</t>
  </si>
  <si>
    <t>Black oil and other petroleum products</t>
  </si>
  <si>
    <t>Natural gas</t>
  </si>
  <si>
    <t>Liquid gas</t>
  </si>
  <si>
    <t>Drugs</t>
  </si>
  <si>
    <t>Fertilizers</t>
  </si>
  <si>
    <t>Tyres</t>
  </si>
  <si>
    <t>Carving wood</t>
  </si>
  <si>
    <t>Newsprint</t>
  </si>
  <si>
    <t>Glass</t>
  </si>
  <si>
    <t>Rolled metals</t>
  </si>
  <si>
    <t>Metal pipes</t>
  </si>
  <si>
    <t>Isolated electric wikes and cables</t>
  </si>
  <si>
    <t>Electric transformers</t>
  </si>
  <si>
    <t>Cars</t>
  </si>
  <si>
    <t>Car parts and equipment</t>
  </si>
  <si>
    <r>
      <t xml:space="preserve">1 </t>
    </r>
    <r>
      <rPr>
        <sz val="8"/>
        <rFont val="Times New Roman Cyr"/>
        <charset val="204"/>
      </rPr>
      <t>Data are availabble from 1992</t>
    </r>
  </si>
  <si>
    <r>
      <t xml:space="preserve">2 </t>
    </r>
    <r>
      <rPr>
        <sz val="8"/>
        <rFont val="Times New Roman Cyr"/>
        <charset val="204"/>
      </rPr>
      <t>Inclading volumes of external trade implemented  by individuals since 1997</t>
    </r>
  </si>
  <si>
    <r>
      <t xml:space="preserve">4.03.00.11  Import of basic commodities </t>
    </r>
    <r>
      <rPr>
        <vertAlign val="superscript"/>
        <sz val="9"/>
        <rFont val="Arial"/>
        <family val="2"/>
        <charset val="204"/>
      </rPr>
      <t xml:space="preserve">1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</si>
</sst>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#,##0.0"/>
    <numFmt numFmtId="166" formatCode="_-* #,##0.0\ _р_._-;\-* #,##0.0\ _р_._-;_-* &quot;-&quot;??\ _р_._-;_-@_-"/>
    <numFmt numFmtId="167" formatCode="_-* #,##0\ _р_._-;\-* #,##0\ _р_._-;_-* &quot;-&quot;??\ _р_._-;_-@_-"/>
  </numFmts>
  <fonts count="66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color theme="1"/>
      <name val="Arial"/>
      <family val="2"/>
      <charset val="204"/>
    </font>
    <font>
      <sz val="9"/>
      <color theme="1"/>
      <name val="맑은 고딕"/>
      <family val="2"/>
      <charset val="129"/>
    </font>
    <font>
      <b/>
      <sz val="9"/>
      <color theme="1"/>
      <name val="Arial"/>
      <family val="2"/>
      <charset val="204"/>
    </font>
    <font>
      <sz val="9"/>
      <name val="Times New Roman"/>
      <family val="1"/>
      <charset val="204"/>
    </font>
    <font>
      <sz val="9"/>
      <name val="Arial"/>
      <family val="2"/>
      <charset val="204"/>
    </font>
    <font>
      <sz val="9"/>
      <color theme="1"/>
      <name val="Arial"/>
      <family val="2"/>
    </font>
    <font>
      <sz val="9"/>
      <color rgb="FFFF0000"/>
      <name val="Arial"/>
      <family val="2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맑은 고딕"/>
      <family val="2"/>
      <charset val="129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</font>
    <font>
      <sz val="10"/>
      <color rgb="FFFF000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u/>
      <sz val="11"/>
      <color theme="10"/>
      <name val="Aptos Narrow"/>
      <family val="2"/>
      <charset val="129"/>
      <scheme val="minor"/>
    </font>
    <font>
      <b/>
      <sz val="9"/>
      <name val="Arial"/>
      <family val="2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10"/>
      <name val="Arial"/>
      <family val="2"/>
      <charset val="204"/>
    </font>
    <font>
      <vertAlign val="superscript"/>
      <sz val="9"/>
      <name val="Arial"/>
      <family val="2"/>
      <charset val="204"/>
    </font>
    <font>
      <vertAlign val="superscript"/>
      <sz val="10"/>
      <color theme="1"/>
      <name val="Arial"/>
      <family val="2"/>
      <charset val="204"/>
    </font>
    <font>
      <vertAlign val="superscript"/>
      <sz val="9"/>
      <color theme="1"/>
      <name val="Arial"/>
      <family val="2"/>
      <charset val="204"/>
    </font>
    <font>
      <vertAlign val="superscript"/>
      <sz val="10"/>
      <color theme="1"/>
      <name val="Times New Roman"/>
      <family val="1"/>
      <charset val="204"/>
    </font>
    <font>
      <b/>
      <vertAlign val="superscript"/>
      <sz val="12"/>
      <name val="Times New Roman Cyr"/>
      <charset val="204"/>
    </font>
    <font>
      <i/>
      <sz val="10"/>
      <color theme="1"/>
      <name val="Times New Roman"/>
      <family val="1"/>
      <charset val="204"/>
    </font>
    <font>
      <b/>
      <sz val="10"/>
      <color indexed="8"/>
      <name val="Times New Roman Cyr"/>
      <family val="1"/>
      <charset val="204"/>
    </font>
    <font>
      <b/>
      <vertAlign val="superscript"/>
      <sz val="10"/>
      <color indexed="8"/>
      <name val="Times New Roman Cyr"/>
      <charset val="204"/>
    </font>
    <font>
      <sz val="10"/>
      <color indexed="8"/>
      <name val="Times New Roman Cyr"/>
      <family val="1"/>
      <charset val="204"/>
    </font>
    <font>
      <sz val="10"/>
      <color indexed="8"/>
      <name val="Times New Roman Cyr"/>
      <charset val="204"/>
    </font>
    <font>
      <sz val="11"/>
      <color theme="1"/>
      <name val="Aptos Narrow"/>
      <family val="2"/>
      <scheme val="minor"/>
    </font>
    <font>
      <b/>
      <sz val="10"/>
      <color indexed="8"/>
      <name val="Times New Roman Cyr"/>
      <charset val="204"/>
    </font>
    <font>
      <b/>
      <sz val="9"/>
      <color indexed="8"/>
      <name val="Times New Roman Cyr"/>
      <charset val="204"/>
    </font>
    <font>
      <sz val="9"/>
      <color indexed="8"/>
      <name val="Times New Roman Cyr"/>
      <family val="1"/>
      <charset val="204"/>
    </font>
    <font>
      <b/>
      <sz val="10"/>
      <color indexed="8"/>
      <name val="Times New Roman"/>
      <family val="1"/>
      <charset val="204"/>
    </font>
    <font>
      <sz val="9"/>
      <name val="Times New Roman Cyr"/>
      <charset val="204"/>
    </font>
    <font>
      <sz val="9"/>
      <color theme="1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12"/>
      <name val="Times New Roman Cyr"/>
      <family val="1"/>
      <charset val="204"/>
    </font>
    <font>
      <sz val="9"/>
      <color indexed="12"/>
      <name val="Times New Roman Cyr"/>
      <family val="1"/>
      <charset val="204"/>
    </font>
    <font>
      <u/>
      <sz val="9"/>
      <color rgb="FFFF0000"/>
      <name val="Aptos Narrow"/>
      <family val="2"/>
      <charset val="129"/>
      <scheme val="minor"/>
    </font>
    <font>
      <i/>
      <sz val="9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vertAlign val="superscript"/>
      <sz val="12"/>
      <color indexed="8"/>
      <name val="Times New Roman"/>
      <family val="1"/>
      <charset val="204"/>
    </font>
    <font>
      <vertAlign val="superscript"/>
      <sz val="8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3" fillId="0" borderId="0"/>
    <xf numFmtId="0" fontId="23" fillId="0" borderId="0" applyNumberFormat="0" applyFill="0" applyBorder="0" applyAlignment="0" applyProtection="0">
      <alignment vertical="center"/>
    </xf>
    <xf numFmtId="43" fontId="27" fillId="0" borderId="0" applyFont="0" applyFill="0" applyBorder="0" applyAlignment="0" applyProtection="0"/>
    <xf numFmtId="0" fontId="1" fillId="0" borderId="0"/>
    <xf numFmtId="0" fontId="48" fillId="0" borderId="0"/>
  </cellStyleXfs>
  <cellXfs count="13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165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right"/>
    </xf>
    <xf numFmtId="0" fontId="14" fillId="0" borderId="0" xfId="0" applyFont="1" applyAlignment="1"/>
    <xf numFmtId="0" fontId="18" fillId="0" borderId="0" xfId="0" applyFont="1" applyAlignment="1">
      <alignment vertical="center" wrapText="1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0" fontId="20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15" fillId="0" borderId="0" xfId="0" applyFont="1" applyAlignment="1">
      <alignment horizontal="left" vertical="top" wrapText="1"/>
    </xf>
    <xf numFmtId="165" fontId="14" fillId="0" borderId="0" xfId="0" applyNumberFormat="1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165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 applyAlignment="1"/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3" fillId="0" borderId="0" xfId="0" applyFont="1" applyAlignment="1"/>
    <xf numFmtId="0" fontId="7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24" fillId="0" borderId="0" xfId="0" applyFont="1">
      <alignment vertical="center"/>
    </xf>
    <xf numFmtId="0" fontId="29" fillId="0" borderId="0" xfId="0" applyFont="1" applyAlignment="1"/>
    <xf numFmtId="0" fontId="25" fillId="0" borderId="0" xfId="0" applyFont="1" applyAlignment="1">
      <alignment horizontal="left" wrapText="1"/>
    </xf>
    <xf numFmtId="0" fontId="25" fillId="0" borderId="0" xfId="0" applyFont="1" applyAlignment="1">
      <alignment wrapText="1"/>
    </xf>
    <xf numFmtId="0" fontId="31" fillId="0" borderId="1" xfId="0" applyFont="1" applyBorder="1" applyAlignment="1">
      <alignment horizontal="right" vertical="center" wrapText="1"/>
    </xf>
    <xf numFmtId="0" fontId="35" fillId="0" borderId="0" xfId="0" applyFont="1" applyAlignment="1">
      <alignment vertical="center" wrapText="1"/>
    </xf>
    <xf numFmtId="166" fontId="35" fillId="0" borderId="0" xfId="4" applyNumberFormat="1" applyFont="1" applyFill="1" applyBorder="1" applyAlignment="1">
      <alignment horizontal="right" wrapText="1"/>
    </xf>
    <xf numFmtId="0" fontId="35" fillId="0" borderId="0" xfId="0" applyFont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34" fillId="0" borderId="0" xfId="0" applyFont="1" applyAlignment="1">
      <alignment vertical="center" wrapText="1"/>
    </xf>
    <xf numFmtId="0" fontId="41" fillId="0" borderId="0" xfId="0" applyFont="1" applyAlignment="1">
      <alignment horizontal="justify" vertical="center"/>
    </xf>
    <xf numFmtId="0" fontId="30" fillId="0" borderId="0" xfId="0" applyFont="1" applyAlignment="1">
      <alignment vertical="top" wrapText="1"/>
    </xf>
    <xf numFmtId="0" fontId="43" fillId="0" borderId="2" xfId="5" applyFont="1" applyBorder="1" applyAlignment="1">
      <alignment vertical="top"/>
    </xf>
    <xf numFmtId="0" fontId="31" fillId="0" borderId="1" xfId="0" applyFont="1" applyBorder="1" applyAlignment="1">
      <alignment vertical="center" wrapText="1"/>
    </xf>
    <xf numFmtId="0" fontId="44" fillId="0" borderId="0" xfId="0" applyFont="1" applyAlignment="1">
      <alignment vertical="center" wrapText="1"/>
    </xf>
    <xf numFmtId="49" fontId="46" fillId="0" borderId="0" xfId="0" applyNumberFormat="1" applyFont="1" applyAlignment="1">
      <alignment vertical="center" wrapText="1"/>
    </xf>
    <xf numFmtId="0" fontId="46" fillId="0" borderId="0" xfId="0" applyFont="1" applyAlignment="1">
      <alignment vertical="center" wrapText="1"/>
    </xf>
    <xf numFmtId="49" fontId="46" fillId="0" borderId="0" xfId="0" applyNumberFormat="1" applyFont="1" applyAlignment="1">
      <alignment wrapText="1"/>
    </xf>
    <xf numFmtId="49" fontId="47" fillId="0" borderId="0" xfId="0" applyNumberFormat="1" applyFont="1" applyAlignment="1">
      <alignment wrapText="1"/>
    </xf>
    <xf numFmtId="49" fontId="46" fillId="0" borderId="3" xfId="0" applyNumberFormat="1" applyFont="1" applyBorder="1" applyAlignment="1">
      <alignment wrapText="1"/>
    </xf>
    <xf numFmtId="49" fontId="33" fillId="0" borderId="0" xfId="0" applyNumberFormat="1" applyFont="1" applyAlignment="1">
      <alignment wrapText="1"/>
    </xf>
    <xf numFmtId="0" fontId="33" fillId="0" borderId="0" xfId="0" applyFont="1" applyAlignment="1">
      <alignment wrapText="1"/>
    </xf>
    <xf numFmtId="0" fontId="32" fillId="0" borderId="0" xfId="6" applyFont="1" applyAlignment="1">
      <alignment vertical="center" wrapText="1"/>
    </xf>
    <xf numFmtId="49" fontId="35" fillId="0" borderId="0" xfId="0" applyNumberFormat="1" applyFont="1" applyAlignment="1">
      <alignment vertical="center" wrapText="1"/>
    </xf>
    <xf numFmtId="49" fontId="34" fillId="0" borderId="0" xfId="0" applyNumberFormat="1" applyFont="1" applyAlignment="1">
      <alignment vertical="center" wrapText="1"/>
    </xf>
    <xf numFmtId="167" fontId="31" fillId="0" borderId="1" xfId="4" applyNumberFormat="1" applyFont="1" applyFill="1" applyBorder="1" applyAlignment="1">
      <alignment horizontal="right" vertical="center" wrapText="1"/>
    </xf>
    <xf numFmtId="167" fontId="49" fillId="0" borderId="1" xfId="4" applyNumberFormat="1" applyFont="1" applyFill="1" applyBorder="1" applyAlignment="1">
      <alignment horizontal="right" vertical="center" wrapText="1"/>
    </xf>
    <xf numFmtId="167" fontId="28" fillId="0" borderId="1" xfId="4" applyNumberFormat="1" applyFont="1" applyFill="1" applyBorder="1" applyAlignment="1">
      <alignment horizontal="right" vertical="center" wrapText="1"/>
    </xf>
    <xf numFmtId="167" fontId="44" fillId="0" borderId="1" xfId="4" applyNumberFormat="1" applyFont="1" applyFill="1" applyBorder="1" applyAlignment="1">
      <alignment horizontal="right" vertical="center" wrapText="1"/>
    </xf>
    <xf numFmtId="0" fontId="34" fillId="0" borderId="3" xfId="0" applyFont="1" applyBorder="1" applyAlignment="1">
      <alignment horizontal="right" vertical="center" wrapText="1"/>
    </xf>
    <xf numFmtId="0" fontId="34" fillId="0" borderId="0" xfId="0" applyFont="1" applyAlignment="1">
      <alignment horizontal="right" vertical="center" wrapText="1"/>
    </xf>
    <xf numFmtId="166" fontId="44" fillId="0" borderId="0" xfId="4" applyNumberFormat="1" applyFont="1" applyFill="1" applyBorder="1" applyAlignment="1">
      <alignment horizontal="right" wrapText="1"/>
    </xf>
    <xf numFmtId="166" fontId="50" fillId="0" borderId="0" xfId="4" applyNumberFormat="1" applyFont="1" applyFill="1" applyBorder="1" applyAlignment="1">
      <alignment horizontal="right" vertical="center" wrapText="1"/>
    </xf>
    <xf numFmtId="166" fontId="50" fillId="0" borderId="0" xfId="4" applyNumberFormat="1" applyFont="1" applyFill="1" applyBorder="1" applyAlignment="1">
      <alignment horizontal="right" wrapText="1"/>
    </xf>
    <xf numFmtId="0" fontId="51" fillId="0" borderId="0" xfId="0" applyFont="1" applyAlignment="1">
      <alignment horizontal="right" vertical="center" wrapText="1"/>
    </xf>
    <xf numFmtId="166" fontId="44" fillId="0" borderId="0" xfId="4" applyNumberFormat="1" applyFont="1" applyFill="1" applyBorder="1" applyAlignment="1">
      <alignment horizontal="right" vertical="center" wrapText="1"/>
    </xf>
    <xf numFmtId="166" fontId="44" fillId="0" borderId="0" xfId="4" applyNumberFormat="1" applyFont="1" applyFill="1" applyAlignment="1">
      <alignment horizontal="right"/>
    </xf>
    <xf numFmtId="166" fontId="49" fillId="0" borderId="0" xfId="4" applyNumberFormat="1" applyFont="1" applyFill="1" applyAlignment="1">
      <alignment horizontal="right"/>
    </xf>
    <xf numFmtId="166" fontId="52" fillId="0" borderId="0" xfId="4" applyNumberFormat="1" applyFont="1" applyFill="1" applyAlignment="1">
      <alignment horizontal="right"/>
    </xf>
    <xf numFmtId="166" fontId="46" fillId="0" borderId="0" xfId="4" applyNumberFormat="1" applyFont="1" applyFill="1" applyBorder="1" applyAlignment="1">
      <alignment horizontal="right" vertical="center" wrapText="1"/>
    </xf>
    <xf numFmtId="166" fontId="51" fillId="0" borderId="0" xfId="4" applyNumberFormat="1" applyFont="1" applyFill="1" applyBorder="1" applyAlignment="1">
      <alignment horizontal="right" vertical="center" wrapText="1"/>
    </xf>
    <xf numFmtId="166" fontId="51" fillId="0" borderId="0" xfId="4" applyNumberFormat="1" applyFont="1" applyFill="1" applyBorder="1" applyAlignment="1">
      <alignment horizontal="right" wrapText="1"/>
    </xf>
    <xf numFmtId="166" fontId="47" fillId="0" borderId="0" xfId="4" applyNumberFormat="1" applyFont="1" applyFill="1" applyBorder="1" applyAlignment="1">
      <alignment horizontal="right" wrapText="1"/>
    </xf>
    <xf numFmtId="166" fontId="53" fillId="0" borderId="0" xfId="4" applyNumberFormat="1" applyFont="1" applyFill="1" applyBorder="1" applyAlignment="1">
      <alignment horizontal="right" vertical="center" wrapText="1"/>
    </xf>
    <xf numFmtId="166" fontId="35" fillId="0" borderId="0" xfId="4" applyNumberFormat="1" applyFont="1" applyFill="1" applyBorder="1" applyAlignment="1">
      <alignment horizontal="right" vertical="center" wrapText="1"/>
    </xf>
    <xf numFmtId="166" fontId="54" fillId="0" borderId="0" xfId="4" applyNumberFormat="1" applyFont="1" applyFill="1" applyBorder="1" applyAlignment="1">
      <alignment horizontal="right" vertical="center" wrapText="1"/>
    </xf>
    <xf numFmtId="166" fontId="46" fillId="0" borderId="3" xfId="4" applyNumberFormat="1" applyFont="1" applyFill="1" applyBorder="1" applyAlignment="1">
      <alignment horizontal="right" wrapText="1"/>
    </xf>
    <xf numFmtId="166" fontId="46" fillId="0" borderId="3" xfId="4" applyNumberFormat="1" applyFont="1" applyFill="1" applyBorder="1" applyAlignment="1">
      <alignment horizontal="right" vertical="center" wrapText="1"/>
    </xf>
    <xf numFmtId="166" fontId="55" fillId="0" borderId="3" xfId="4" applyNumberFormat="1" applyFont="1" applyFill="1" applyBorder="1" applyAlignment="1">
      <alignment horizontal="right" vertical="center" wrapText="1"/>
    </xf>
    <xf numFmtId="166" fontId="51" fillId="0" borderId="3" xfId="4" applyNumberFormat="1" applyFont="1" applyFill="1" applyBorder="1" applyAlignment="1">
      <alignment horizontal="right" vertical="center" wrapText="1"/>
    </xf>
    <xf numFmtId="166" fontId="51" fillId="0" borderId="3" xfId="4" applyNumberFormat="1" applyFont="1" applyFill="1" applyBorder="1" applyAlignment="1">
      <alignment horizontal="right" wrapText="1"/>
    </xf>
    <xf numFmtId="0" fontId="51" fillId="0" borderId="3" xfId="0" applyFont="1" applyBorder="1" applyAlignment="1">
      <alignment vertical="center" wrapText="1"/>
    </xf>
    <xf numFmtId="166" fontId="46" fillId="0" borderId="0" xfId="4" applyNumberFormat="1" applyFont="1" applyFill="1" applyBorder="1" applyAlignment="1">
      <alignment horizontal="right" wrapText="1"/>
    </xf>
    <xf numFmtId="166" fontId="55" fillId="0" borderId="0" xfId="4" applyNumberFormat="1" applyFont="1" applyFill="1" applyBorder="1" applyAlignment="1">
      <alignment horizontal="right" vertical="center" wrapText="1"/>
    </xf>
    <xf numFmtId="166" fontId="56" fillId="0" borderId="0" xfId="4" applyNumberFormat="1" applyFont="1" applyFill="1" applyBorder="1" applyAlignment="1">
      <alignment horizontal="right" vertical="center" wrapText="1"/>
    </xf>
    <xf numFmtId="166" fontId="25" fillId="0" borderId="0" xfId="4" applyNumberFormat="1" applyFont="1" applyFill="1" applyBorder="1" applyAlignment="1">
      <alignment horizontal="right" vertical="center" wrapText="1"/>
    </xf>
    <xf numFmtId="166" fontId="57" fillId="0" borderId="0" xfId="4" applyNumberFormat="1" applyFont="1" applyFill="1" applyBorder="1" applyAlignment="1">
      <alignment horizontal="right" vertical="center" wrapText="1"/>
    </xf>
    <xf numFmtId="166" fontId="56" fillId="0" borderId="0" xfId="4" applyNumberFormat="1" applyFont="1" applyFill="1" applyBorder="1" applyAlignment="1">
      <alignment horizontal="right" wrapText="1"/>
    </xf>
    <xf numFmtId="0" fontId="56" fillId="0" borderId="0" xfId="0" applyFont="1" applyAlignment="1">
      <alignment horizontal="right" vertical="center" wrapText="1"/>
    </xf>
    <xf numFmtId="166" fontId="33" fillId="0" borderId="0" xfId="4" applyNumberFormat="1" applyFont="1" applyFill="1" applyBorder="1" applyAlignment="1">
      <alignment horizontal="right" vertical="center"/>
    </xf>
    <xf numFmtId="166" fontId="8" fillId="0" borderId="0" xfId="4" applyNumberFormat="1" applyFont="1" applyFill="1" applyBorder="1" applyAlignment="1">
      <alignment horizontal="right" vertical="center" wrapText="1"/>
    </xf>
    <xf numFmtId="166" fontId="58" fillId="0" borderId="0" xfId="4" applyNumberFormat="1" applyFont="1" applyFill="1" applyBorder="1" applyAlignment="1">
      <alignment horizontal="right" vertical="center" wrapText="1"/>
    </xf>
    <xf numFmtId="0" fontId="59" fillId="0" borderId="0" xfId="3" applyFont="1">
      <alignment vertical="center"/>
    </xf>
    <xf numFmtId="0" fontId="12" fillId="0" borderId="0" xfId="0" applyFont="1" applyAlignment="1">
      <alignment vertical="top" wrapText="1"/>
    </xf>
    <xf numFmtId="0" fontId="60" fillId="0" borderId="2" xfId="5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2" fillId="0" borderId="0" xfId="0" applyFont="1" applyAlignment="1">
      <alignment vertical="center" wrapText="1"/>
    </xf>
    <xf numFmtId="49" fontId="63" fillId="0" borderId="0" xfId="0" applyNumberFormat="1" applyFont="1" applyAlignment="1">
      <alignment vertical="center" wrapText="1"/>
    </xf>
    <xf numFmtId="0" fontId="63" fillId="0" borderId="0" xfId="0" applyFont="1" applyAlignment="1">
      <alignment vertical="center" wrapText="1"/>
    </xf>
    <xf numFmtId="49" fontId="8" fillId="0" borderId="0" xfId="0" applyNumberFormat="1" applyFont="1" applyAlignment="1">
      <alignment vertical="center" wrapText="1"/>
    </xf>
    <xf numFmtId="49" fontId="63" fillId="0" borderId="0" xfId="0" applyNumberFormat="1" applyFont="1" applyAlignment="1">
      <alignment wrapText="1"/>
    </xf>
    <xf numFmtId="49" fontId="8" fillId="0" borderId="0" xfId="0" applyNumberFormat="1" applyFont="1" applyAlignment="1">
      <alignment wrapText="1"/>
    </xf>
    <xf numFmtId="0" fontId="8" fillId="0" borderId="0" xfId="0" applyFont="1" applyAlignment="1">
      <alignment wrapText="1"/>
    </xf>
    <xf numFmtId="164" fontId="8" fillId="0" borderId="0" xfId="0" applyNumberFormat="1" applyFont="1" applyAlignment="1"/>
    <xf numFmtId="0" fontId="63" fillId="0" borderId="3" xfId="0" applyFont="1" applyBorder="1" applyAlignment="1">
      <alignment wrapText="1"/>
    </xf>
    <xf numFmtId="0" fontId="63" fillId="0" borderId="0" xfId="0" applyFont="1" applyAlignment="1">
      <alignment wrapText="1"/>
    </xf>
    <xf numFmtId="0" fontId="26" fillId="0" borderId="0" xfId="6" applyFont="1" applyAlignment="1">
      <alignment wrapText="1"/>
    </xf>
    <xf numFmtId="0" fontId="8" fillId="0" borderId="0" xfId="0" applyFont="1" applyAlignment="1">
      <alignment vertical="center" wrapText="1"/>
    </xf>
    <xf numFmtId="0" fontId="4" fillId="0" borderId="3" xfId="0" applyFont="1" applyBorder="1">
      <alignment vertical="center"/>
    </xf>
    <xf numFmtId="0" fontId="65" fillId="0" borderId="0" xfId="0" applyFont="1" applyAlignment="1">
      <alignment wrapText="1"/>
    </xf>
    <xf numFmtId="167" fontId="49" fillId="0" borderId="3" xfId="4" applyNumberFormat="1" applyFont="1" applyFill="1" applyBorder="1" applyAlignment="1">
      <alignment horizontal="right" vertical="center" wrapText="1"/>
    </xf>
    <xf numFmtId="0" fontId="31" fillId="0" borderId="3" xfId="0" applyFont="1" applyBorder="1" applyAlignment="1">
      <alignment horizontal="right" vertical="center" wrapText="1"/>
    </xf>
    <xf numFmtId="0" fontId="15" fillId="0" borderId="0" xfId="0" applyFont="1" applyAlignment="1">
      <alignment horizontal="left" vertical="top" wrapText="1"/>
    </xf>
    <xf numFmtId="0" fontId="30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  <xf numFmtId="0" fontId="14" fillId="0" borderId="0" xfId="0" applyFont="1" applyFill="1" applyAlignment="1"/>
    <xf numFmtId="0" fontId="4" fillId="0" borderId="0" xfId="0" applyFont="1" applyFill="1">
      <alignment vertical="center"/>
    </xf>
    <xf numFmtId="0" fontId="4" fillId="0" borderId="3" xfId="0" applyFont="1" applyFill="1" applyBorder="1">
      <alignment vertical="center"/>
    </xf>
    <xf numFmtId="0" fontId="34" fillId="0" borderId="3" xfId="0" applyFont="1" applyFill="1" applyBorder="1" applyAlignment="1">
      <alignment horizontal="right" vertical="center" wrapText="1"/>
    </xf>
    <xf numFmtId="0" fontId="51" fillId="0" borderId="0" xfId="0" applyFont="1" applyFill="1" applyAlignment="1">
      <alignment horizontal="right" vertical="center" wrapText="1"/>
    </xf>
    <xf numFmtId="0" fontId="51" fillId="0" borderId="3" xfId="0" applyFont="1" applyFill="1" applyBorder="1" applyAlignment="1">
      <alignment vertical="center" wrapText="1"/>
    </xf>
    <xf numFmtId="0" fontId="56" fillId="0" borderId="0" xfId="0" applyFont="1" applyFill="1" applyAlignment="1">
      <alignment horizontal="right" vertical="center" wrapText="1"/>
    </xf>
    <xf numFmtId="0" fontId="35" fillId="0" borderId="0" xfId="0" applyFont="1" applyFill="1" applyAlignment="1">
      <alignment horizontal="right" vertical="center" wrapText="1"/>
    </xf>
    <xf numFmtId="0" fontId="8" fillId="0" borderId="0" xfId="0" applyFont="1" applyFill="1" applyAlignment="1"/>
  </cellXfs>
  <cellStyles count="7">
    <cellStyle name="Гиперссылка" xfId="3" builtinId="8"/>
    <cellStyle name="Обычный" xfId="0" builtinId="0"/>
    <cellStyle name="Обычный 3" xfId="5" xr:uid="{346F53D2-22B2-462F-88FD-5060628C24A7}"/>
    <cellStyle name="Обычный 4" xfId="2" xr:uid="{00000000-0005-0000-0000-000000000000}"/>
    <cellStyle name="Обычный 5" xfId="6" xr:uid="{7567F70F-F464-4471-B277-BC2A2277E11E}"/>
    <cellStyle name="Финансовый" xfId="4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mambetova@stat.k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66"/>
  <sheetViews>
    <sheetView tabSelected="1" topLeftCell="A14" workbookViewId="0">
      <pane xSplit="1" topLeftCell="AG1" activePane="topRight" state="frozen"/>
      <selection pane="topRight" activeCell="AI16" sqref="AI16:AI51"/>
    </sheetView>
  </sheetViews>
  <sheetFormatPr defaultColWidth="8.625" defaultRowHeight="14.25"/>
  <cols>
    <col min="1" max="1" width="41.375" style="24" customWidth="1"/>
    <col min="2" max="2" width="17.125" style="2" customWidth="1"/>
    <col min="3" max="3" width="14.625" style="1" customWidth="1"/>
    <col min="4" max="4" width="12.25" style="1" customWidth="1"/>
    <col min="5" max="5" width="13.5" style="1" customWidth="1"/>
    <col min="6" max="6" width="11.625" style="1" customWidth="1"/>
    <col min="7" max="8" width="11.75" style="1" customWidth="1"/>
    <col min="9" max="9" width="12.75" style="1" customWidth="1"/>
    <col min="10" max="10" width="12.875" style="1" customWidth="1"/>
    <col min="11" max="11" width="13.5" style="1" customWidth="1"/>
    <col min="12" max="12" width="12.625" style="1" customWidth="1"/>
    <col min="13" max="13" width="11.5" style="1" customWidth="1"/>
    <col min="14" max="14" width="12.25" style="1" customWidth="1"/>
    <col min="15" max="15" width="12.625" style="1" customWidth="1"/>
    <col min="16" max="16" width="11.5" style="1" customWidth="1"/>
    <col min="17" max="17" width="11.625" style="1" customWidth="1"/>
    <col min="18" max="18" width="12" style="1" customWidth="1"/>
    <col min="19" max="19" width="14.125" style="1" customWidth="1"/>
    <col min="20" max="20" width="12.625" style="1" customWidth="1"/>
    <col min="21" max="22" width="11.875" style="1" customWidth="1"/>
    <col min="23" max="23" width="12.5" style="1" customWidth="1"/>
    <col min="24" max="24" width="14.125" style="1" customWidth="1"/>
    <col min="25" max="25" width="12.625" style="1" customWidth="1"/>
    <col min="26" max="26" width="13.25" style="1" customWidth="1"/>
    <col min="27" max="27" width="13.125" style="1" customWidth="1"/>
    <col min="28" max="28" width="12.875" style="1" customWidth="1"/>
    <col min="29" max="29" width="14" style="1" customWidth="1"/>
    <col min="30" max="37" width="13.25" style="1" customWidth="1"/>
    <col min="38" max="16384" width="8.625" style="1"/>
  </cols>
  <sheetData>
    <row r="1" spans="1:36" s="7" customFormat="1" ht="25.5" customHeight="1">
      <c r="A1" s="3" t="s">
        <v>22</v>
      </c>
      <c r="B1" s="4" t="s">
        <v>12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6"/>
      <c r="AD1" s="6"/>
      <c r="AE1" s="6"/>
    </row>
    <row r="2" spans="1:36" s="7" customFormat="1" ht="34.5" customHeight="1">
      <c r="A2" s="3" t="s">
        <v>23</v>
      </c>
      <c r="B2" s="116" t="s">
        <v>64</v>
      </c>
      <c r="C2" s="116"/>
      <c r="D2" s="116"/>
      <c r="E2" s="116"/>
      <c r="F2" s="116"/>
      <c r="G2" s="8"/>
      <c r="H2" s="8"/>
      <c r="I2" s="8"/>
      <c r="J2" s="8"/>
      <c r="K2" s="8"/>
      <c r="L2" s="8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6"/>
      <c r="AD2" s="6"/>
      <c r="AE2" s="6"/>
    </row>
    <row r="3" spans="1:36" s="7" customFormat="1" ht="25.5" customHeight="1">
      <c r="A3" s="3" t="s">
        <v>24</v>
      </c>
      <c r="B3" s="8" t="s">
        <v>15</v>
      </c>
      <c r="C3" s="8"/>
      <c r="D3" s="8"/>
      <c r="E3" s="8"/>
      <c r="F3" s="8"/>
      <c r="G3" s="8"/>
      <c r="H3" s="8"/>
      <c r="I3" s="8"/>
      <c r="J3" s="8"/>
      <c r="K3" s="8"/>
      <c r="L3" s="8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6"/>
      <c r="AD3" s="6"/>
      <c r="AE3" s="6"/>
    </row>
    <row r="4" spans="1:36" s="7" customFormat="1" ht="25.5" customHeight="1">
      <c r="A4" s="3" t="s">
        <v>25</v>
      </c>
      <c r="B4" s="8" t="s">
        <v>55</v>
      </c>
      <c r="C4" s="8"/>
      <c r="D4" s="8"/>
      <c r="E4" s="8"/>
      <c r="F4" s="8"/>
      <c r="G4" s="8"/>
      <c r="H4" s="8"/>
      <c r="I4" s="8"/>
      <c r="J4" s="8"/>
      <c r="K4" s="8"/>
      <c r="L4" s="8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6"/>
      <c r="AE4" s="6"/>
    </row>
    <row r="5" spans="1:36" s="7" customFormat="1" ht="25.5" customHeight="1">
      <c r="A5" s="3" t="s">
        <v>26</v>
      </c>
      <c r="B5" s="117" t="s">
        <v>18</v>
      </c>
      <c r="C5" s="117"/>
      <c r="D5" s="3"/>
      <c r="E5" s="3"/>
      <c r="F5" s="3"/>
      <c r="G5" s="3"/>
      <c r="H5" s="3"/>
      <c r="I5" s="3"/>
      <c r="J5" s="3"/>
      <c r="K5" s="3"/>
      <c r="L5" s="3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  <c r="AD5" s="6"/>
      <c r="AE5" s="6"/>
    </row>
    <row r="6" spans="1:36" s="18" customFormat="1" ht="36" customHeight="1">
      <c r="A6" s="16" t="s">
        <v>27</v>
      </c>
      <c r="B6" s="115" t="s">
        <v>63</v>
      </c>
      <c r="C6" s="115"/>
      <c r="D6" s="115"/>
      <c r="E6" s="115"/>
      <c r="F6" s="115"/>
      <c r="G6" s="16"/>
      <c r="H6" s="16"/>
      <c r="I6" s="16"/>
      <c r="J6" s="43"/>
      <c r="K6" s="16"/>
      <c r="L6" s="16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36" s="7" customFormat="1" ht="25.5" customHeight="1">
      <c r="A7" s="3" t="s">
        <v>20</v>
      </c>
      <c r="B7" s="12" t="s">
        <v>0</v>
      </c>
      <c r="C7" s="13" t="s">
        <v>1</v>
      </c>
      <c r="D7" s="13"/>
      <c r="E7" s="13"/>
      <c r="F7" s="9"/>
      <c r="G7" s="11" t="s">
        <v>6</v>
      </c>
      <c r="H7" s="11"/>
      <c r="I7" s="9"/>
      <c r="L7" s="3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6"/>
      <c r="AD7" s="6"/>
      <c r="AE7" s="6"/>
    </row>
    <row r="8" spans="1:36" s="7" customFormat="1" ht="21" customHeight="1">
      <c r="A8" s="3" t="s">
        <v>28</v>
      </c>
      <c r="B8" s="12" t="s">
        <v>2</v>
      </c>
      <c r="C8" s="13" t="s">
        <v>3</v>
      </c>
      <c r="D8" s="13"/>
      <c r="E8" s="13"/>
      <c r="F8" s="9"/>
      <c r="G8" s="11" t="s">
        <v>7</v>
      </c>
      <c r="H8" s="11"/>
      <c r="I8" s="9"/>
      <c r="L8" s="3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6"/>
      <c r="AD8" s="6"/>
      <c r="AE8" s="6"/>
    </row>
    <row r="9" spans="1:36" s="7" customFormat="1" ht="18.75" customHeight="1">
      <c r="A9" s="9"/>
      <c r="B9" s="12" t="s">
        <v>2</v>
      </c>
      <c r="C9" s="14" t="s">
        <v>5</v>
      </c>
      <c r="D9" s="14"/>
      <c r="E9" s="14"/>
      <c r="F9" s="10"/>
      <c r="G9" s="95" t="s">
        <v>8</v>
      </c>
      <c r="H9" s="11"/>
      <c r="I9" s="10"/>
      <c r="L9" s="3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6"/>
      <c r="AD9" s="6"/>
      <c r="AE9" s="6"/>
    </row>
    <row r="10" spans="1:36" s="7" customFormat="1" ht="18.75" customHeight="1">
      <c r="A10" s="9"/>
      <c r="B10" s="12" t="s">
        <v>4</v>
      </c>
      <c r="C10" s="14" t="s">
        <v>10</v>
      </c>
      <c r="D10" s="15"/>
      <c r="E10" s="13"/>
      <c r="F10" s="9"/>
      <c r="G10" s="11"/>
      <c r="H10" s="11"/>
      <c r="I10" s="9"/>
      <c r="L10" s="3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6"/>
      <c r="AD10" s="6"/>
      <c r="AE10" s="6"/>
    </row>
    <row r="11" spans="1:36" s="7" customFormat="1" ht="16.5" customHeight="1">
      <c r="A11" s="9"/>
      <c r="B11" s="12" t="s">
        <v>4</v>
      </c>
      <c r="C11" s="14" t="s">
        <v>9</v>
      </c>
      <c r="D11" s="13"/>
      <c r="E11" s="13"/>
      <c r="F11" s="9"/>
      <c r="G11" s="9"/>
      <c r="H11" s="9"/>
      <c r="I11" s="9"/>
      <c r="J11" s="9"/>
      <c r="K11" s="9"/>
      <c r="L11" s="3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6"/>
      <c r="AD11" s="6"/>
      <c r="AE11" s="6"/>
    </row>
    <row r="14" spans="1:36" ht="18" customHeight="1">
      <c r="A14" s="44" t="s">
        <v>64</v>
      </c>
    </row>
    <row r="15" spans="1:36" ht="15" thickBot="1">
      <c r="A15" s="45" t="s">
        <v>65</v>
      </c>
      <c r="AG15" s="111"/>
      <c r="AH15" s="111"/>
      <c r="AI15" s="111"/>
    </row>
    <row r="16" spans="1:36" ht="15" thickBot="1">
      <c r="A16" s="46" t="s">
        <v>53</v>
      </c>
      <c r="B16" s="58">
        <v>1992</v>
      </c>
      <c r="C16" s="58">
        <v>1993</v>
      </c>
      <c r="D16" s="58">
        <v>1994</v>
      </c>
      <c r="E16" s="58">
        <v>1995</v>
      </c>
      <c r="F16" s="58">
        <v>1996</v>
      </c>
      <c r="G16" s="58">
        <v>1997</v>
      </c>
      <c r="H16" s="58">
        <v>1998</v>
      </c>
      <c r="I16" s="58">
        <v>1999</v>
      </c>
      <c r="J16" s="58">
        <v>2000</v>
      </c>
      <c r="K16" s="58">
        <v>2001</v>
      </c>
      <c r="L16" s="58">
        <v>2002</v>
      </c>
      <c r="M16" s="58">
        <v>2003</v>
      </c>
      <c r="N16" s="58">
        <v>2004</v>
      </c>
      <c r="O16" s="58">
        <v>2005</v>
      </c>
      <c r="P16" s="58">
        <v>2006</v>
      </c>
      <c r="Q16" s="58">
        <v>2007</v>
      </c>
      <c r="R16" s="59">
        <v>2008</v>
      </c>
      <c r="S16" s="60">
        <v>2009</v>
      </c>
      <c r="T16" s="61">
        <v>2010</v>
      </c>
      <c r="U16" s="59">
        <v>2011</v>
      </c>
      <c r="V16" s="59">
        <v>2012</v>
      </c>
      <c r="W16" s="59">
        <v>2013</v>
      </c>
      <c r="X16" s="59">
        <v>2014</v>
      </c>
      <c r="Y16" s="59" t="s">
        <v>54</v>
      </c>
      <c r="Z16" s="59" t="s">
        <v>102</v>
      </c>
      <c r="AA16" s="59" t="s">
        <v>103</v>
      </c>
      <c r="AB16" s="59" t="s">
        <v>104</v>
      </c>
      <c r="AC16" s="59" t="s">
        <v>105</v>
      </c>
      <c r="AD16" s="59" t="s">
        <v>106</v>
      </c>
      <c r="AE16" s="37">
        <v>2021</v>
      </c>
      <c r="AF16" s="37">
        <v>2022</v>
      </c>
      <c r="AG16" s="62">
        <v>2023</v>
      </c>
      <c r="AH16" s="62">
        <v>2024</v>
      </c>
      <c r="AI16" s="62">
        <v>2025</v>
      </c>
      <c r="AJ16" s="63"/>
    </row>
    <row r="17" spans="1:36" ht="15.75">
      <c r="A17" s="47" t="s">
        <v>66</v>
      </c>
      <c r="B17" s="64">
        <v>352927.2</v>
      </c>
      <c r="C17" s="64">
        <v>2204815.1</v>
      </c>
      <c r="D17" s="64">
        <v>3414102.5</v>
      </c>
      <c r="E17" s="64">
        <v>5668736.2000000002</v>
      </c>
      <c r="F17" s="64">
        <v>10656986</v>
      </c>
      <c r="G17" s="64">
        <v>12688692.4</v>
      </c>
      <c r="H17" s="64">
        <v>18245532.699999999</v>
      </c>
      <c r="I17" s="64">
        <v>24106080.700000003</v>
      </c>
      <c r="J17" s="64">
        <v>26665107.299999997</v>
      </c>
      <c r="K17" s="64">
        <v>22819923.399999999</v>
      </c>
      <c r="L17" s="64">
        <v>27640594.600000001</v>
      </c>
      <c r="M17" s="64">
        <v>31403246.300000001</v>
      </c>
      <c r="N17" s="64">
        <v>40328848.100000001</v>
      </c>
      <c r="O17" s="64">
        <v>48750458.700000003</v>
      </c>
      <c r="P17" s="64">
        <v>77089239.900000006</v>
      </c>
      <c r="Q17" s="64">
        <v>103452076.3</v>
      </c>
      <c r="R17" s="64">
        <v>149154596.90000001</v>
      </c>
      <c r="S17" s="64">
        <v>130823052</v>
      </c>
      <c r="T17" s="64">
        <v>148597874.30000001</v>
      </c>
      <c r="U17" s="64">
        <v>196110182.69999999</v>
      </c>
      <c r="V17" s="64">
        <v>262467503.30000001</v>
      </c>
      <c r="W17" s="64">
        <v>290409487.10000002</v>
      </c>
      <c r="X17" s="64">
        <v>309500331.60000002</v>
      </c>
      <c r="Y17" s="64">
        <v>266448698.30000001</v>
      </c>
      <c r="Z17" s="65">
        <v>280764668.30000001</v>
      </c>
      <c r="AA17" s="65">
        <v>308924851.60000002</v>
      </c>
      <c r="AB17" s="66">
        <v>364694762.69999999</v>
      </c>
      <c r="AC17" s="66">
        <v>347865166.10000002</v>
      </c>
      <c r="AD17" s="66">
        <v>282317063.89999998</v>
      </c>
      <c r="AE17" s="65">
        <v>471573602.10000002</v>
      </c>
      <c r="AF17" s="65">
        <v>819688102.39999998</v>
      </c>
      <c r="AG17" s="65">
        <v>1098836433.8</v>
      </c>
      <c r="AH17" s="65">
        <v>1089986960.2</v>
      </c>
      <c r="AI17" s="65">
        <v>1193804737.7</v>
      </c>
      <c r="AJ17" s="67"/>
    </row>
    <row r="18" spans="1:36">
      <c r="A18" s="47"/>
      <c r="B18" s="68"/>
      <c r="C18" s="68"/>
      <c r="D18" s="68"/>
      <c r="E18" s="68"/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68"/>
      <c r="Q18" s="71"/>
      <c r="R18" s="71"/>
      <c r="S18" s="71"/>
      <c r="T18" s="68"/>
      <c r="U18" s="71"/>
      <c r="V18" s="72"/>
      <c r="W18" s="72"/>
      <c r="X18" s="72"/>
      <c r="Y18" s="72"/>
      <c r="Z18" s="73"/>
      <c r="AA18" s="73"/>
      <c r="AB18" s="74"/>
      <c r="AC18" s="74"/>
      <c r="AD18" s="73"/>
      <c r="AE18" s="73"/>
      <c r="AF18" s="67"/>
      <c r="AG18" s="67"/>
      <c r="AH18" s="67"/>
      <c r="AI18" s="67"/>
      <c r="AJ18" s="67"/>
    </row>
    <row r="19" spans="1:36">
      <c r="A19" s="48" t="s">
        <v>67</v>
      </c>
      <c r="B19" s="75" t="s">
        <v>107</v>
      </c>
      <c r="C19" s="75">
        <v>2304.6</v>
      </c>
      <c r="D19" s="75">
        <v>1873.6</v>
      </c>
      <c r="E19" s="75">
        <v>6022.2</v>
      </c>
      <c r="F19" s="75">
        <v>5982.3</v>
      </c>
      <c r="G19" s="75">
        <v>36493.599999999999</v>
      </c>
      <c r="H19" s="75">
        <v>116133.2</v>
      </c>
      <c r="I19" s="75">
        <v>36591.599999999999</v>
      </c>
      <c r="J19" s="75">
        <v>80997.100000000006</v>
      </c>
      <c r="K19" s="75">
        <v>83402.7</v>
      </c>
      <c r="L19" s="75">
        <v>69718.8</v>
      </c>
      <c r="M19" s="75">
        <v>160917.5</v>
      </c>
      <c r="N19" s="75">
        <v>207891.5</v>
      </c>
      <c r="O19" s="75">
        <v>286099.8</v>
      </c>
      <c r="P19" s="75">
        <v>532642.19999999995</v>
      </c>
      <c r="Q19" s="75">
        <v>830313.6</v>
      </c>
      <c r="R19" s="75">
        <v>1327904.3</v>
      </c>
      <c r="S19" s="75">
        <v>1920198.6</v>
      </c>
      <c r="T19" s="75">
        <v>3561786.1</v>
      </c>
      <c r="U19" s="75">
        <v>3351675.8</v>
      </c>
      <c r="V19" s="75">
        <v>3590735.7</v>
      </c>
      <c r="W19" s="75">
        <v>4238270.8</v>
      </c>
      <c r="X19" s="75">
        <v>5328602.5</v>
      </c>
      <c r="Y19" s="75">
        <v>3684713.7999999993</v>
      </c>
      <c r="Z19" s="73">
        <v>1564762.7</v>
      </c>
      <c r="AA19" s="73">
        <v>2544716.5</v>
      </c>
      <c r="AB19" s="74">
        <v>2192842.9000000004</v>
      </c>
      <c r="AC19" s="74">
        <v>2697217.4</v>
      </c>
      <c r="AD19" s="73">
        <v>2616053.9000000004</v>
      </c>
      <c r="AE19" s="73">
        <v>4389647</v>
      </c>
      <c r="AF19" s="73">
        <v>5867771.5</v>
      </c>
      <c r="AG19" s="73">
        <v>5885397.2999999998</v>
      </c>
      <c r="AH19" s="73">
        <v>8920392.0999999996</v>
      </c>
      <c r="AI19" s="73">
        <v>8764992.0999999996</v>
      </c>
      <c r="AJ19" s="67"/>
    </row>
    <row r="20" spans="1:36">
      <c r="A20" s="48" t="s">
        <v>68</v>
      </c>
      <c r="B20" s="75" t="s">
        <v>107</v>
      </c>
      <c r="C20" s="75">
        <v>345.7</v>
      </c>
      <c r="D20" s="75">
        <v>668</v>
      </c>
      <c r="E20" s="75">
        <v>10242.700000000001</v>
      </c>
      <c r="F20" s="75">
        <v>6906.6</v>
      </c>
      <c r="G20" s="75">
        <v>7257.5</v>
      </c>
      <c r="H20" s="75">
        <v>35512.1</v>
      </c>
      <c r="I20" s="75">
        <v>17174.2</v>
      </c>
      <c r="J20" s="75">
        <v>15989.2</v>
      </c>
      <c r="K20" s="75">
        <v>36862.1</v>
      </c>
      <c r="L20" s="75">
        <v>39034.9</v>
      </c>
      <c r="M20" s="75">
        <v>39841.800000000003</v>
      </c>
      <c r="N20" s="75">
        <v>84171.3</v>
      </c>
      <c r="O20" s="75">
        <v>152744.1</v>
      </c>
      <c r="P20" s="75">
        <v>325347.40000000002</v>
      </c>
      <c r="Q20" s="75">
        <v>581292.6</v>
      </c>
      <c r="R20" s="75">
        <v>745552.9</v>
      </c>
      <c r="S20" s="75">
        <v>678248.1</v>
      </c>
      <c r="T20" s="75">
        <v>673240</v>
      </c>
      <c r="U20" s="75">
        <v>662075.19999999995</v>
      </c>
      <c r="V20" s="75">
        <v>846158.7</v>
      </c>
      <c r="W20" s="75">
        <v>896034.8</v>
      </c>
      <c r="X20" s="75">
        <v>889939.1</v>
      </c>
      <c r="Y20" s="75">
        <v>780140.7000000003</v>
      </c>
      <c r="Z20" s="73">
        <v>658948.29999999993</v>
      </c>
      <c r="AA20" s="73">
        <v>3479327.8</v>
      </c>
      <c r="AB20" s="74">
        <v>620207.80000000016</v>
      </c>
      <c r="AC20" s="74">
        <v>830914.39999999991</v>
      </c>
      <c r="AD20" s="73">
        <v>866199.6</v>
      </c>
      <c r="AE20" s="73">
        <v>1874976.8</v>
      </c>
      <c r="AF20" s="73">
        <v>2031238.8</v>
      </c>
      <c r="AG20" s="73">
        <v>2004963.9000000001</v>
      </c>
      <c r="AH20" s="73">
        <v>2570009.6000000001</v>
      </c>
      <c r="AI20" s="73">
        <v>4363463.9000000004</v>
      </c>
      <c r="AJ20" s="67"/>
    </row>
    <row r="21" spans="1:36">
      <c r="A21" s="48" t="s">
        <v>69</v>
      </c>
      <c r="B21" s="75">
        <v>1272</v>
      </c>
      <c r="C21" s="75">
        <v>9453</v>
      </c>
      <c r="D21" s="75">
        <v>5792.6</v>
      </c>
      <c r="E21" s="75">
        <v>8641.2000000000007</v>
      </c>
      <c r="F21" s="75">
        <v>4081.5</v>
      </c>
      <c r="G21" s="75">
        <v>81314.7</v>
      </c>
      <c r="H21" s="75">
        <v>168518</v>
      </c>
      <c r="I21" s="75">
        <v>218142.5</v>
      </c>
      <c r="J21" s="75">
        <v>249859.9</v>
      </c>
      <c r="K21" s="75">
        <v>251581.7</v>
      </c>
      <c r="L21" s="75">
        <v>99954.8</v>
      </c>
      <c r="M21" s="75">
        <v>109376.4</v>
      </c>
      <c r="N21" s="75">
        <v>114265.60000000001</v>
      </c>
      <c r="O21" s="75">
        <v>120617.3</v>
      </c>
      <c r="P21" s="75">
        <v>146891.70000000001</v>
      </c>
      <c r="Q21" s="75">
        <v>131063.5</v>
      </c>
      <c r="R21" s="75">
        <v>182172</v>
      </c>
      <c r="S21" s="75">
        <v>224984.5</v>
      </c>
      <c r="T21" s="75">
        <v>252394.3</v>
      </c>
      <c r="U21" s="75">
        <v>319130.59999999998</v>
      </c>
      <c r="V21" s="75">
        <v>405996</v>
      </c>
      <c r="W21" s="75">
        <v>455531.8</v>
      </c>
      <c r="X21" s="75">
        <v>471896.6</v>
      </c>
      <c r="Y21" s="75">
        <v>607467</v>
      </c>
      <c r="Z21" s="73">
        <v>676705.3</v>
      </c>
      <c r="AA21" s="73">
        <v>783811.7</v>
      </c>
      <c r="AB21" s="74">
        <v>880570.4</v>
      </c>
      <c r="AC21" s="74">
        <v>789332.6</v>
      </c>
      <c r="AD21" s="73">
        <v>945245.5</v>
      </c>
      <c r="AE21" s="73">
        <v>1103342.3999999999</v>
      </c>
      <c r="AF21" s="73">
        <v>1068476.8</v>
      </c>
      <c r="AG21" s="73">
        <v>1011060.3</v>
      </c>
      <c r="AH21" s="73">
        <v>960287.9</v>
      </c>
      <c r="AI21" s="73">
        <v>1263022.6000000001</v>
      </c>
      <c r="AJ21" s="67"/>
    </row>
    <row r="22" spans="1:36">
      <c r="A22" s="48" t="s">
        <v>70</v>
      </c>
      <c r="B22" s="75">
        <v>16529.3</v>
      </c>
      <c r="C22" s="75">
        <v>140688.4</v>
      </c>
      <c r="D22" s="75">
        <v>88485.9</v>
      </c>
      <c r="E22" s="75">
        <v>157163.6</v>
      </c>
      <c r="F22" s="75">
        <v>124891.2</v>
      </c>
      <c r="G22" s="75">
        <v>441934.7</v>
      </c>
      <c r="H22" s="75">
        <v>174001.7</v>
      </c>
      <c r="I22" s="75">
        <v>666927.6</v>
      </c>
      <c r="J22" s="75">
        <v>1593748</v>
      </c>
      <c r="K22" s="75">
        <v>322321.09999999998</v>
      </c>
      <c r="L22" s="75">
        <v>554841</v>
      </c>
      <c r="M22" s="75">
        <v>323295.8</v>
      </c>
      <c r="N22" s="75">
        <v>471861.5</v>
      </c>
      <c r="O22" s="75">
        <v>720721.1</v>
      </c>
      <c r="P22" s="75">
        <v>1019740.9</v>
      </c>
      <c r="Q22" s="75">
        <v>2534211.4</v>
      </c>
      <c r="R22" s="75">
        <v>3218043.5</v>
      </c>
      <c r="S22" s="75">
        <v>2677866.6</v>
      </c>
      <c r="T22" s="75">
        <v>2864303.2</v>
      </c>
      <c r="U22" s="75">
        <v>3101611.4</v>
      </c>
      <c r="V22" s="75">
        <v>4398628.3</v>
      </c>
      <c r="W22" s="75">
        <v>4349615.4000000004</v>
      </c>
      <c r="X22" s="75">
        <v>5459164.7000000002</v>
      </c>
      <c r="Y22" s="75">
        <v>3921105.7</v>
      </c>
      <c r="Z22" s="73">
        <v>5149774.4000000004</v>
      </c>
      <c r="AA22" s="73">
        <v>2678942.2999999998</v>
      </c>
      <c r="AB22" s="74">
        <v>1514868.4</v>
      </c>
      <c r="AC22" s="74">
        <v>2580346.6</v>
      </c>
      <c r="AD22" s="73">
        <v>2707152</v>
      </c>
      <c r="AE22" s="73">
        <v>4563591.5999999996</v>
      </c>
      <c r="AF22" s="73">
        <v>6545355.2999999998</v>
      </c>
      <c r="AG22" s="73">
        <v>7034298</v>
      </c>
      <c r="AH22" s="73">
        <v>6121045.7000000002</v>
      </c>
      <c r="AI22" s="73">
        <v>8127036.5</v>
      </c>
      <c r="AJ22" s="67"/>
    </row>
    <row r="23" spans="1:36">
      <c r="A23" s="48" t="s">
        <v>71</v>
      </c>
      <c r="B23" s="75" t="s">
        <v>107</v>
      </c>
      <c r="C23" s="75">
        <v>516.29999999999995</v>
      </c>
      <c r="D23" s="75">
        <v>200</v>
      </c>
      <c r="E23" s="75">
        <v>14339.1</v>
      </c>
      <c r="F23" s="75">
        <v>17200.400000000001</v>
      </c>
      <c r="G23" s="75">
        <v>30579.9</v>
      </c>
      <c r="H23" s="75">
        <v>17194.599999999999</v>
      </c>
      <c r="I23" s="75">
        <v>15827.9</v>
      </c>
      <c r="J23" s="75">
        <v>20439.2</v>
      </c>
      <c r="K23" s="75">
        <v>40410.6</v>
      </c>
      <c r="L23" s="75">
        <v>17239.900000000001</v>
      </c>
      <c r="M23" s="75">
        <v>13577.8</v>
      </c>
      <c r="N23" s="75">
        <v>11562.1</v>
      </c>
      <c r="O23" s="75">
        <v>12026.2</v>
      </c>
      <c r="P23" s="75">
        <v>4481.6000000000004</v>
      </c>
      <c r="Q23" s="75">
        <v>15534.2</v>
      </c>
      <c r="R23" s="75">
        <v>1726.8</v>
      </c>
      <c r="S23" s="75">
        <v>7633.6</v>
      </c>
      <c r="T23" s="75">
        <v>8535.7999999999993</v>
      </c>
      <c r="U23" s="75">
        <v>51991.1</v>
      </c>
      <c r="V23" s="75">
        <v>22337.9</v>
      </c>
      <c r="W23" s="75">
        <v>65940.100000000006</v>
      </c>
      <c r="X23" s="75">
        <v>56220.7</v>
      </c>
      <c r="Y23" s="75">
        <v>54769.600000000006</v>
      </c>
      <c r="Z23" s="73">
        <v>39163.800000000003</v>
      </c>
      <c r="AA23" s="73">
        <v>83879.8</v>
      </c>
      <c r="AB23" s="74">
        <v>87296.2</v>
      </c>
      <c r="AC23" s="74">
        <v>187782.3</v>
      </c>
      <c r="AD23" s="73">
        <v>134439.4</v>
      </c>
      <c r="AE23" s="73">
        <v>8130</v>
      </c>
      <c r="AF23" s="73">
        <v>444029.1</v>
      </c>
      <c r="AG23" s="73">
        <v>636911.5</v>
      </c>
      <c r="AH23" s="73">
        <v>610700.69999999995</v>
      </c>
      <c r="AI23" s="73">
        <v>560758.6</v>
      </c>
      <c r="AJ23" s="67"/>
    </row>
    <row r="24" spans="1:36">
      <c r="A24" s="48" t="s">
        <v>72</v>
      </c>
      <c r="B24" s="75" t="s">
        <v>107</v>
      </c>
      <c r="C24" s="75" t="s">
        <v>107</v>
      </c>
      <c r="D24" s="75" t="s">
        <v>107</v>
      </c>
      <c r="E24" s="75">
        <v>20227.2</v>
      </c>
      <c r="F24" s="75">
        <v>5149.8999999999996</v>
      </c>
      <c r="G24" s="75">
        <v>45626.2</v>
      </c>
      <c r="H24" s="75">
        <v>36241.1</v>
      </c>
      <c r="I24" s="75">
        <v>41128.400000000001</v>
      </c>
      <c r="J24" s="75">
        <v>26070.9</v>
      </c>
      <c r="K24" s="75">
        <v>15100.5</v>
      </c>
      <c r="L24" s="75">
        <v>48397.2</v>
      </c>
      <c r="M24" s="75">
        <v>82279.5</v>
      </c>
      <c r="N24" s="75">
        <v>18559.3</v>
      </c>
      <c r="O24" s="75">
        <v>50987.8</v>
      </c>
      <c r="P24" s="75">
        <v>355690.8</v>
      </c>
      <c r="Q24" s="75">
        <v>305729.5</v>
      </c>
      <c r="R24" s="75">
        <v>455416.5</v>
      </c>
      <c r="S24" s="75">
        <v>984928.7</v>
      </c>
      <c r="T24" s="75">
        <v>571152.80000000005</v>
      </c>
      <c r="U24" s="75">
        <v>386930.7</v>
      </c>
      <c r="V24" s="75">
        <v>589462.19999999995</v>
      </c>
      <c r="W24" s="75">
        <v>568330.5</v>
      </c>
      <c r="X24" s="75">
        <v>662353.80000000005</v>
      </c>
      <c r="Y24" s="75">
        <v>573828.80000000005</v>
      </c>
      <c r="Z24" s="73">
        <v>360563.5</v>
      </c>
      <c r="AA24" s="73">
        <v>446993.3</v>
      </c>
      <c r="AB24" s="74">
        <v>165530.1</v>
      </c>
      <c r="AC24" s="74">
        <v>465255.6</v>
      </c>
      <c r="AD24" s="73">
        <v>278191.3</v>
      </c>
      <c r="AE24" s="73">
        <v>410926.3</v>
      </c>
      <c r="AF24" s="73">
        <v>433648.3</v>
      </c>
      <c r="AG24" s="73">
        <v>674199.5</v>
      </c>
      <c r="AH24" s="73">
        <v>650653.4</v>
      </c>
      <c r="AI24" s="73">
        <v>1058575.7</v>
      </c>
      <c r="AJ24" s="67"/>
    </row>
    <row r="25" spans="1:36">
      <c r="A25" s="48" t="s">
        <v>73</v>
      </c>
      <c r="B25" s="75" t="s">
        <v>108</v>
      </c>
      <c r="C25" s="75">
        <v>1132.3</v>
      </c>
      <c r="D25" s="75">
        <v>952.5</v>
      </c>
      <c r="E25" s="75">
        <v>114554</v>
      </c>
      <c r="F25" s="75">
        <v>63635.5</v>
      </c>
      <c r="G25" s="75">
        <v>31910.2</v>
      </c>
      <c r="H25" s="75">
        <v>41222.199999999997</v>
      </c>
      <c r="I25" s="75">
        <v>73291.8</v>
      </c>
      <c r="J25" s="75">
        <v>19840.7</v>
      </c>
      <c r="K25" s="75">
        <v>13372.8</v>
      </c>
      <c r="L25" s="75">
        <v>185683</v>
      </c>
      <c r="M25" s="75">
        <v>35744.9</v>
      </c>
      <c r="N25" s="75">
        <v>109761.2</v>
      </c>
      <c r="O25" s="75">
        <v>369751.3</v>
      </c>
      <c r="P25" s="75">
        <v>298486</v>
      </c>
      <c r="Q25" s="75">
        <v>551652.6</v>
      </c>
      <c r="R25" s="75">
        <v>1714608.6</v>
      </c>
      <c r="S25" s="75">
        <v>940634.3</v>
      </c>
      <c r="T25" s="75">
        <v>365324.1</v>
      </c>
      <c r="U25" s="75">
        <v>2106119.9</v>
      </c>
      <c r="V25" s="75">
        <v>1561594.1</v>
      </c>
      <c r="W25" s="75">
        <v>2135720.6</v>
      </c>
      <c r="X25" s="75">
        <v>921357.8</v>
      </c>
      <c r="Y25" s="75">
        <v>1319077.3</v>
      </c>
      <c r="Z25" s="73">
        <v>981565.5</v>
      </c>
      <c r="AA25" s="73">
        <v>1180041.5</v>
      </c>
      <c r="AB25" s="74">
        <v>947811.3</v>
      </c>
      <c r="AC25" s="74">
        <v>1300509.8</v>
      </c>
      <c r="AD25" s="73">
        <v>1928478.1</v>
      </c>
      <c r="AE25" s="73">
        <v>1249014.8</v>
      </c>
      <c r="AF25" s="73">
        <v>1173888.2</v>
      </c>
      <c r="AG25" s="73">
        <v>2415302.1</v>
      </c>
      <c r="AH25" s="73">
        <v>3008723.1</v>
      </c>
      <c r="AI25" s="73">
        <v>5872973.4000000004</v>
      </c>
      <c r="AJ25" s="67"/>
    </row>
    <row r="26" spans="1:36">
      <c r="A26" s="48" t="s">
        <v>74</v>
      </c>
      <c r="B26" s="75">
        <f>1042.6+315.3</f>
        <v>1357.8999999999999</v>
      </c>
      <c r="C26" s="75">
        <v>14948.1</v>
      </c>
      <c r="D26" s="75">
        <v>32774.300000000003</v>
      </c>
      <c r="E26" s="75">
        <v>55704.6</v>
      </c>
      <c r="F26" s="75">
        <v>30753</v>
      </c>
      <c r="G26" s="75">
        <v>61704.5</v>
      </c>
      <c r="H26" s="75">
        <v>294636.3</v>
      </c>
      <c r="I26" s="75">
        <v>218923</v>
      </c>
      <c r="J26" s="75">
        <v>140575.20000000001</v>
      </c>
      <c r="K26" s="75">
        <v>141553.70000000001</v>
      </c>
      <c r="L26" s="75">
        <v>164098.29999999999</v>
      </c>
      <c r="M26" s="75">
        <v>261854.4</v>
      </c>
      <c r="N26" s="75">
        <v>460092.6</v>
      </c>
      <c r="O26" s="75">
        <v>348444.3</v>
      </c>
      <c r="P26" s="75">
        <v>477659.2</v>
      </c>
      <c r="Q26" s="75">
        <v>749878.2</v>
      </c>
      <c r="R26" s="75">
        <v>1328332.8</v>
      </c>
      <c r="S26" s="75">
        <v>1511562.8</v>
      </c>
      <c r="T26" s="75">
        <v>2194905.6</v>
      </c>
      <c r="U26" s="75">
        <v>2673928</v>
      </c>
      <c r="V26" s="75">
        <v>2873652.4</v>
      </c>
      <c r="W26" s="75">
        <v>3278647.8</v>
      </c>
      <c r="X26" s="75">
        <v>3311510.2</v>
      </c>
      <c r="Y26" s="75">
        <v>3623622.4</v>
      </c>
      <c r="Z26" s="73">
        <v>3260459.2</v>
      </c>
      <c r="AA26" s="73">
        <v>3105368.1</v>
      </c>
      <c r="AB26" s="74">
        <v>3718380.6</v>
      </c>
      <c r="AC26" s="74">
        <v>3744424.5</v>
      </c>
      <c r="AD26" s="73">
        <v>3182983.8</v>
      </c>
      <c r="AE26" s="73">
        <v>4541464.4000000004</v>
      </c>
      <c r="AF26" s="73">
        <v>5485866.9000000004</v>
      </c>
      <c r="AG26" s="73">
        <v>3996926.2</v>
      </c>
      <c r="AH26" s="73">
        <v>4481750.0999999996</v>
      </c>
      <c r="AI26" s="73">
        <v>7480989.5</v>
      </c>
      <c r="AJ26" s="67"/>
    </row>
    <row r="27" spans="1:36">
      <c r="A27" s="48" t="s">
        <v>75</v>
      </c>
      <c r="B27" s="75">
        <v>5154.1000000000004</v>
      </c>
      <c r="C27" s="75">
        <v>59699.5</v>
      </c>
      <c r="D27" s="75">
        <v>42119.7</v>
      </c>
      <c r="E27" s="75">
        <v>34719.5</v>
      </c>
      <c r="F27" s="75">
        <v>26698.7</v>
      </c>
      <c r="G27" s="75">
        <v>4707.1000000000004</v>
      </c>
      <c r="H27" s="75">
        <v>17769.400000000001</v>
      </c>
      <c r="I27" s="75">
        <v>195777.9</v>
      </c>
      <c r="J27" s="75">
        <v>137804.9</v>
      </c>
      <c r="K27" s="75">
        <v>218671.8</v>
      </c>
      <c r="L27" s="75">
        <v>402798.1</v>
      </c>
      <c r="M27" s="75">
        <v>502262.7</v>
      </c>
      <c r="N27" s="75">
        <v>766477.2</v>
      </c>
      <c r="O27" s="75">
        <v>797609.2</v>
      </c>
      <c r="P27" s="75">
        <v>1245914.8999999999</v>
      </c>
      <c r="Q27" s="75">
        <v>876795.8</v>
      </c>
      <c r="R27" s="75">
        <v>1177437</v>
      </c>
      <c r="S27" s="75">
        <v>1975799.7</v>
      </c>
      <c r="T27" s="75">
        <v>2138825.1</v>
      </c>
      <c r="U27" s="75">
        <v>3546240.5</v>
      </c>
      <c r="V27" s="75">
        <v>2958900.2</v>
      </c>
      <c r="W27" s="75">
        <v>2759124.5</v>
      </c>
      <c r="X27" s="75">
        <v>3104824.2</v>
      </c>
      <c r="Y27" s="75">
        <v>3633530.4</v>
      </c>
      <c r="Z27" s="73">
        <v>3069434.6</v>
      </c>
      <c r="AA27" s="73">
        <v>1562458.7</v>
      </c>
      <c r="AB27" s="74">
        <v>1395001.4</v>
      </c>
      <c r="AC27" s="74">
        <v>854426.4</v>
      </c>
      <c r="AD27" s="73">
        <v>575489.5</v>
      </c>
      <c r="AE27" s="73">
        <v>2147310.2999999998</v>
      </c>
      <c r="AF27" s="73">
        <v>6511478.2999999998</v>
      </c>
      <c r="AG27" s="73">
        <v>3596193.2</v>
      </c>
      <c r="AH27" s="73">
        <v>2653965.4</v>
      </c>
      <c r="AI27" s="73">
        <v>2778551.5</v>
      </c>
      <c r="AJ27" s="67"/>
    </row>
    <row r="28" spans="1:36">
      <c r="A28" s="48" t="s">
        <v>76</v>
      </c>
      <c r="B28" s="75" t="s">
        <v>107</v>
      </c>
      <c r="C28" s="75" t="s">
        <v>107</v>
      </c>
      <c r="D28" s="75" t="s">
        <v>107</v>
      </c>
      <c r="E28" s="75">
        <v>39897.199999999997</v>
      </c>
      <c r="F28" s="75">
        <v>6359.1</v>
      </c>
      <c r="G28" s="75">
        <v>363710</v>
      </c>
      <c r="H28" s="75">
        <v>71962.600000000006</v>
      </c>
      <c r="I28" s="75">
        <v>97785</v>
      </c>
      <c r="J28" s="75">
        <v>127408.7</v>
      </c>
      <c r="K28" s="75">
        <v>148808.6</v>
      </c>
      <c r="L28" s="75">
        <v>221831.8</v>
      </c>
      <c r="M28" s="75">
        <v>283078.09999999998</v>
      </c>
      <c r="N28" s="75">
        <v>372041</v>
      </c>
      <c r="O28" s="75">
        <v>456173.6</v>
      </c>
      <c r="P28" s="75">
        <v>675221.3</v>
      </c>
      <c r="Q28" s="75">
        <v>1154625.8</v>
      </c>
      <c r="R28" s="75">
        <v>1657780.3</v>
      </c>
      <c r="S28" s="75">
        <v>1942145.2</v>
      </c>
      <c r="T28" s="75">
        <v>2249569.7000000002</v>
      </c>
      <c r="U28" s="75">
        <v>3103924.4</v>
      </c>
      <c r="V28" s="75">
        <v>3940700.3</v>
      </c>
      <c r="W28" s="75">
        <v>3406076.2</v>
      </c>
      <c r="X28" s="75">
        <v>3467602.7</v>
      </c>
      <c r="Y28" s="75">
        <v>3036459.5</v>
      </c>
      <c r="Z28" s="73">
        <v>3198842.3</v>
      </c>
      <c r="AA28" s="73">
        <v>3099421.9</v>
      </c>
      <c r="AB28" s="74">
        <v>2923027.2</v>
      </c>
      <c r="AC28" s="74">
        <v>2942142.1</v>
      </c>
      <c r="AD28" s="73">
        <v>2693934.7</v>
      </c>
      <c r="AE28" s="73">
        <v>3874016.9</v>
      </c>
      <c r="AF28" s="73">
        <v>4284873.0999999996</v>
      </c>
      <c r="AG28" s="73">
        <v>5468054.2000000002</v>
      </c>
      <c r="AH28" s="73">
        <v>8122045.0999999996</v>
      </c>
      <c r="AI28" s="73">
        <v>8420787.5</v>
      </c>
      <c r="AJ28" s="67"/>
    </row>
    <row r="29" spans="1:36">
      <c r="A29" s="48" t="s">
        <v>77</v>
      </c>
      <c r="B29" s="75" t="s">
        <v>109</v>
      </c>
      <c r="C29" s="75">
        <v>1125.5</v>
      </c>
      <c r="D29" s="75">
        <v>4479.6000000000004</v>
      </c>
      <c r="E29" s="75">
        <v>30694.799999999999</v>
      </c>
      <c r="F29" s="75">
        <v>1545.3</v>
      </c>
      <c r="G29" s="75">
        <v>34422.9</v>
      </c>
      <c r="H29" s="75">
        <v>71056.100000000006</v>
      </c>
      <c r="I29" s="75">
        <v>53662.1</v>
      </c>
      <c r="J29" s="75">
        <v>135736.6</v>
      </c>
      <c r="K29" s="75">
        <v>190195.4</v>
      </c>
      <c r="L29" s="75">
        <v>256979.3</v>
      </c>
      <c r="M29" s="75">
        <v>341798</v>
      </c>
      <c r="N29" s="75">
        <v>498471.7</v>
      </c>
      <c r="O29" s="75">
        <v>496017.7</v>
      </c>
      <c r="P29" s="75">
        <v>557780</v>
      </c>
      <c r="Q29" s="75">
        <v>726244.3</v>
      </c>
      <c r="R29" s="75">
        <v>855345.9</v>
      </c>
      <c r="S29" s="75">
        <v>769565.2</v>
      </c>
      <c r="T29" s="75">
        <v>703177.1</v>
      </c>
      <c r="U29" s="75">
        <v>793810.7</v>
      </c>
      <c r="V29" s="75">
        <v>660785.5</v>
      </c>
      <c r="W29" s="75">
        <v>659067.1</v>
      </c>
      <c r="X29" s="75">
        <v>561683.4</v>
      </c>
      <c r="Y29" s="75">
        <v>440367.9</v>
      </c>
      <c r="Z29" s="73">
        <v>292330.7</v>
      </c>
      <c r="AA29" s="73">
        <v>349596.2</v>
      </c>
      <c r="AB29" s="74">
        <v>381712.7</v>
      </c>
      <c r="AC29" s="74">
        <v>436152.7</v>
      </c>
      <c r="AD29" s="73">
        <v>432103.2</v>
      </c>
      <c r="AE29" s="73">
        <v>673951.2</v>
      </c>
      <c r="AF29" s="73">
        <v>1022323.1</v>
      </c>
      <c r="AG29" s="73">
        <v>925561.3</v>
      </c>
      <c r="AH29" s="73">
        <v>973619.9</v>
      </c>
      <c r="AI29" s="73">
        <v>1415428.2</v>
      </c>
      <c r="AJ29" s="67"/>
    </row>
    <row r="30" spans="1:36">
      <c r="A30" s="49" t="s">
        <v>78</v>
      </c>
      <c r="B30" s="75" t="s">
        <v>107</v>
      </c>
      <c r="C30" s="75">
        <v>91.4</v>
      </c>
      <c r="D30" s="75">
        <v>2919.3</v>
      </c>
      <c r="E30" s="75">
        <v>22002.799999999999</v>
      </c>
      <c r="F30" s="75">
        <v>46124.4</v>
      </c>
      <c r="G30" s="75">
        <v>165595</v>
      </c>
      <c r="H30" s="75">
        <v>18103</v>
      </c>
      <c r="I30" s="75">
        <v>14772</v>
      </c>
      <c r="J30" s="75">
        <v>5389.9</v>
      </c>
      <c r="K30" s="75">
        <v>16727.8</v>
      </c>
      <c r="L30" s="75">
        <v>34633</v>
      </c>
      <c r="M30" s="75">
        <v>17.8</v>
      </c>
      <c r="N30" s="75" t="s">
        <v>107</v>
      </c>
      <c r="O30" s="75" t="s">
        <v>107</v>
      </c>
      <c r="P30" s="75" t="s">
        <v>107</v>
      </c>
      <c r="Q30" s="75">
        <v>4879.5</v>
      </c>
      <c r="R30" s="75">
        <v>23.6</v>
      </c>
      <c r="S30" s="75">
        <v>22.1</v>
      </c>
      <c r="T30" s="75">
        <v>22.3</v>
      </c>
      <c r="U30" s="75">
        <v>16.3</v>
      </c>
      <c r="V30" s="75">
        <v>19.100000000000001</v>
      </c>
      <c r="W30" s="75" t="s">
        <v>107</v>
      </c>
      <c r="X30" s="75">
        <v>20.100000000000001</v>
      </c>
      <c r="Y30" s="75">
        <v>10.6</v>
      </c>
      <c r="Z30" s="73">
        <v>12.2</v>
      </c>
      <c r="AA30" s="73">
        <v>65.7</v>
      </c>
      <c r="AB30" s="74">
        <v>169.6</v>
      </c>
      <c r="AC30" s="74">
        <v>16.7</v>
      </c>
      <c r="AD30" s="73">
        <v>149.69999999999999</v>
      </c>
      <c r="AE30" s="73">
        <v>55821.7</v>
      </c>
      <c r="AF30" s="73">
        <v>727446.9</v>
      </c>
      <c r="AG30" s="73">
        <v>1089298.8999999999</v>
      </c>
      <c r="AH30" s="73">
        <v>1231243.5</v>
      </c>
      <c r="AI30" s="73">
        <v>1457136.8</v>
      </c>
      <c r="AJ30" s="67"/>
    </row>
    <row r="31" spans="1:36">
      <c r="A31" s="50" t="s">
        <v>79</v>
      </c>
      <c r="B31" s="75" t="s">
        <v>107</v>
      </c>
      <c r="C31" s="75">
        <v>3309.4</v>
      </c>
      <c r="D31" s="75">
        <v>5772.8</v>
      </c>
      <c r="E31" s="75">
        <v>9783.9</v>
      </c>
      <c r="F31" s="75">
        <v>7286.1</v>
      </c>
      <c r="G31" s="75">
        <v>68096</v>
      </c>
      <c r="H31" s="75">
        <v>87957.5</v>
      </c>
      <c r="I31" s="75">
        <v>336613.9</v>
      </c>
      <c r="J31" s="75">
        <v>528345.19999999995</v>
      </c>
      <c r="K31" s="75">
        <v>472684.2</v>
      </c>
      <c r="L31" s="75">
        <v>365305</v>
      </c>
      <c r="M31" s="75">
        <v>408559</v>
      </c>
      <c r="N31" s="75">
        <v>501002.8</v>
      </c>
      <c r="O31" s="75">
        <v>750331.1</v>
      </c>
      <c r="P31" s="75">
        <v>812501.6</v>
      </c>
      <c r="Q31" s="75">
        <v>1036850.9</v>
      </c>
      <c r="R31" s="75">
        <v>1135070.3999999999</v>
      </c>
      <c r="S31" s="75">
        <v>1124782.8</v>
      </c>
      <c r="T31" s="75">
        <v>1177906</v>
      </c>
      <c r="U31" s="75">
        <v>1778565.8</v>
      </c>
      <c r="V31" s="75">
        <v>10592192.300000001</v>
      </c>
      <c r="W31" s="75">
        <v>3147951.4</v>
      </c>
      <c r="X31" s="75">
        <v>4226717.0999999996</v>
      </c>
      <c r="Y31" s="75">
        <v>3213155.3</v>
      </c>
      <c r="Z31" s="74">
        <v>3374681.5</v>
      </c>
      <c r="AA31" s="74">
        <v>5097620.3</v>
      </c>
      <c r="AB31" s="74">
        <v>5411159.4000000004</v>
      </c>
      <c r="AC31" s="74">
        <v>5128639.9000000004</v>
      </c>
      <c r="AD31" s="74">
        <v>4701416.0999999996</v>
      </c>
      <c r="AE31" s="73">
        <v>4619770.0999999996</v>
      </c>
      <c r="AF31" s="73">
        <v>4000765.3</v>
      </c>
      <c r="AG31" s="73">
        <v>5209738.7</v>
      </c>
      <c r="AH31" s="73">
        <v>6287136.5999999996</v>
      </c>
      <c r="AI31" s="73">
        <v>8455957.6999999993</v>
      </c>
      <c r="AJ31" s="67"/>
    </row>
    <row r="32" spans="1:36">
      <c r="A32" s="48" t="s">
        <v>80</v>
      </c>
      <c r="B32" s="75">
        <v>841.1</v>
      </c>
      <c r="C32" s="75">
        <v>4042.9</v>
      </c>
      <c r="D32" s="75">
        <v>18713.599999999999</v>
      </c>
      <c r="E32" s="75">
        <v>21827.200000000001</v>
      </c>
      <c r="F32" s="75">
        <v>30619.7</v>
      </c>
      <c r="G32" s="75">
        <v>52892.1</v>
      </c>
      <c r="H32" s="75">
        <v>55597</v>
      </c>
      <c r="I32" s="75">
        <v>112593.60000000001</v>
      </c>
      <c r="J32" s="75">
        <v>92724.3</v>
      </c>
      <c r="K32" s="75">
        <v>93663.1</v>
      </c>
      <c r="L32" s="75">
        <v>118664.1</v>
      </c>
      <c r="M32" s="75">
        <v>174039.5</v>
      </c>
      <c r="N32" s="75">
        <v>252615.7</v>
      </c>
      <c r="O32" s="75">
        <v>275879</v>
      </c>
      <c r="P32" s="75">
        <v>250518.9</v>
      </c>
      <c r="Q32" s="75">
        <v>216055.7</v>
      </c>
      <c r="R32" s="75">
        <v>189092.4</v>
      </c>
      <c r="S32" s="75">
        <v>169301.1</v>
      </c>
      <c r="T32" s="75">
        <v>168867.5</v>
      </c>
      <c r="U32" s="75">
        <v>200919.5</v>
      </c>
      <c r="V32" s="75">
        <v>233924.4</v>
      </c>
      <c r="W32" s="75">
        <v>210557.6</v>
      </c>
      <c r="X32" s="75">
        <v>158893.29999999999</v>
      </c>
      <c r="Y32" s="75">
        <v>170922.5</v>
      </c>
      <c r="Z32" s="73">
        <v>144546.29999999999</v>
      </c>
      <c r="AA32" s="73">
        <v>211762.6</v>
      </c>
      <c r="AB32" s="74">
        <v>213464.7</v>
      </c>
      <c r="AC32" s="74">
        <v>221936</v>
      </c>
      <c r="AD32" s="73">
        <v>253767.5</v>
      </c>
      <c r="AE32" s="73">
        <v>383808.6</v>
      </c>
      <c r="AF32" s="73">
        <v>552249.69999999995</v>
      </c>
      <c r="AG32" s="73">
        <v>724878.5</v>
      </c>
      <c r="AH32" s="73">
        <v>583644.1</v>
      </c>
      <c r="AI32" s="73">
        <v>932278.2</v>
      </c>
      <c r="AJ32" s="67"/>
    </row>
    <row r="33" spans="1:36">
      <c r="A33" s="48" t="s">
        <v>81</v>
      </c>
      <c r="B33" s="75">
        <v>10686.2</v>
      </c>
      <c r="C33" s="75">
        <v>79367.7</v>
      </c>
      <c r="D33" s="75">
        <v>326812</v>
      </c>
      <c r="E33" s="75">
        <v>181247.6</v>
      </c>
      <c r="F33" s="75">
        <v>3004383.9</v>
      </c>
      <c r="G33" s="75">
        <v>43472.7</v>
      </c>
      <c r="H33" s="75">
        <v>336333.2</v>
      </c>
      <c r="I33" s="75">
        <v>776456.4</v>
      </c>
      <c r="J33" s="75">
        <v>502558.4</v>
      </c>
      <c r="K33" s="75">
        <v>297680.90000000002</v>
      </c>
      <c r="L33" s="75">
        <v>638913.30000000005</v>
      </c>
      <c r="M33" s="75">
        <v>930257.9</v>
      </c>
      <c r="N33" s="75">
        <v>691714.8</v>
      </c>
      <c r="O33" s="75">
        <v>617982.19999999995</v>
      </c>
      <c r="P33" s="75">
        <v>625439.5</v>
      </c>
      <c r="Q33" s="75">
        <v>502020.5</v>
      </c>
      <c r="R33" s="75">
        <v>937689.9</v>
      </c>
      <c r="S33" s="75">
        <v>962834.6</v>
      </c>
      <c r="T33" s="75">
        <v>1689252.5</v>
      </c>
      <c r="U33" s="75">
        <v>1507032</v>
      </c>
      <c r="V33" s="75">
        <v>1850816.9</v>
      </c>
      <c r="W33" s="75">
        <v>2460017.2000000002</v>
      </c>
      <c r="X33" s="75">
        <v>2464334.9</v>
      </c>
      <c r="Y33" s="73">
        <v>2652707</v>
      </c>
      <c r="Z33" s="73">
        <v>1106959</v>
      </c>
      <c r="AA33" s="73">
        <v>1436066.1</v>
      </c>
      <c r="AB33" s="74">
        <v>1449079.3</v>
      </c>
      <c r="AC33" s="74">
        <v>1221143.6000000001</v>
      </c>
      <c r="AD33" s="73">
        <v>953610.6</v>
      </c>
      <c r="AE33" s="73">
        <v>2437083.6</v>
      </c>
      <c r="AF33" s="73">
        <v>1826192.3</v>
      </c>
      <c r="AG33" s="73">
        <v>4270503</v>
      </c>
      <c r="AH33" s="73">
        <v>2364297.2000000002</v>
      </c>
      <c r="AI33" s="73">
        <v>2718108.7</v>
      </c>
      <c r="AJ33" s="67"/>
    </row>
    <row r="34" spans="1:36">
      <c r="A34" s="48" t="s">
        <v>82</v>
      </c>
      <c r="B34" s="75">
        <v>20667.7</v>
      </c>
      <c r="C34" s="75">
        <v>291321.09999999998</v>
      </c>
      <c r="D34" s="75">
        <v>213931.3</v>
      </c>
      <c r="E34" s="75">
        <v>567779.4</v>
      </c>
      <c r="F34" s="75">
        <v>535337.30000000005</v>
      </c>
      <c r="G34" s="75">
        <v>599571</v>
      </c>
      <c r="H34" s="75">
        <v>1292515.2</v>
      </c>
      <c r="I34" s="75">
        <v>1089342.5</v>
      </c>
      <c r="J34" s="75">
        <v>1147647.6000000001</v>
      </c>
      <c r="K34" s="75">
        <v>1069643.3</v>
      </c>
      <c r="L34" s="75">
        <v>972093.4</v>
      </c>
      <c r="M34" s="75">
        <v>1860702.9</v>
      </c>
      <c r="N34" s="75">
        <v>3498521.8</v>
      </c>
      <c r="O34" s="75">
        <v>4271518.0999999996</v>
      </c>
      <c r="P34" s="75">
        <v>5677995.5</v>
      </c>
      <c r="Q34" s="75">
        <v>8045060.5999999996</v>
      </c>
      <c r="R34" s="75">
        <v>12188295.699999999</v>
      </c>
      <c r="S34" s="75">
        <v>10765579.1</v>
      </c>
      <c r="T34" s="75">
        <v>13638386.699999999</v>
      </c>
      <c r="U34" s="75">
        <v>18064707.800000001</v>
      </c>
      <c r="V34" s="75">
        <v>24241478.899999999</v>
      </c>
      <c r="W34" s="75">
        <v>26468549.100000001</v>
      </c>
      <c r="X34" s="75">
        <v>24739605</v>
      </c>
      <c r="Y34" s="75">
        <v>22509149.399999999</v>
      </c>
      <c r="Z34" s="73">
        <v>12499767.199999999</v>
      </c>
      <c r="AA34" s="73">
        <v>15142970.6</v>
      </c>
      <c r="AB34" s="74">
        <v>20813074</v>
      </c>
      <c r="AC34" s="74">
        <v>15471631.699999999</v>
      </c>
      <c r="AD34" s="73">
        <v>13172148.1</v>
      </c>
      <c r="AE34" s="73">
        <v>32847072.600000001</v>
      </c>
      <c r="AF34" s="76">
        <v>29710290.600000001</v>
      </c>
      <c r="AG34" s="76">
        <v>25122846</v>
      </c>
      <c r="AH34" s="76">
        <v>28512656.300000001</v>
      </c>
      <c r="AI34" s="76">
        <v>35812306</v>
      </c>
      <c r="AJ34" s="67"/>
    </row>
    <row r="35" spans="1:36">
      <c r="A35" s="48" t="s">
        <v>83</v>
      </c>
      <c r="B35" s="75">
        <v>2196.8000000000002</v>
      </c>
      <c r="C35" s="75">
        <v>11102.2</v>
      </c>
      <c r="D35" s="75">
        <v>25715.7</v>
      </c>
      <c r="E35" s="75">
        <v>121105.1</v>
      </c>
      <c r="F35" s="75">
        <v>196844.79999999999</v>
      </c>
      <c r="G35" s="75">
        <v>169240.3</v>
      </c>
      <c r="H35" s="75">
        <v>280650</v>
      </c>
      <c r="I35" s="75">
        <v>293320.2</v>
      </c>
      <c r="J35" s="75">
        <v>547657.1</v>
      </c>
      <c r="K35" s="75">
        <v>572813.30000000005</v>
      </c>
      <c r="L35" s="75">
        <v>1994201</v>
      </c>
      <c r="M35" s="75">
        <v>2319903.6</v>
      </c>
      <c r="N35" s="75">
        <v>3132545.5</v>
      </c>
      <c r="O35" s="75">
        <v>4299928.2</v>
      </c>
      <c r="P35" s="75">
        <v>8734685.1999999993</v>
      </c>
      <c r="Q35" s="75">
        <v>8462745.4000000004</v>
      </c>
      <c r="R35" s="75">
        <v>16998295.600000001</v>
      </c>
      <c r="S35" s="75">
        <v>13061724.199999999</v>
      </c>
      <c r="T35" s="75">
        <v>10523134</v>
      </c>
      <c r="U35" s="75">
        <v>5156281.8</v>
      </c>
      <c r="V35" s="75">
        <v>4957037</v>
      </c>
      <c r="W35" s="75">
        <v>5593796.7999999998</v>
      </c>
      <c r="X35" s="75">
        <v>4441847.9000000004</v>
      </c>
      <c r="Y35" s="75">
        <v>3333048.5</v>
      </c>
      <c r="Z35" s="73">
        <v>5186744.9000000004</v>
      </c>
      <c r="AA35" s="73">
        <v>3748540.6</v>
      </c>
      <c r="AB35" s="74">
        <v>3314275</v>
      </c>
      <c r="AC35" s="74">
        <v>2701640.9</v>
      </c>
      <c r="AD35" s="73">
        <v>1828755.2</v>
      </c>
      <c r="AE35" s="77">
        <v>2669951.2999999998</v>
      </c>
      <c r="AF35" s="73">
        <v>8043790.5</v>
      </c>
      <c r="AG35" s="73">
        <v>8059435.2999999998</v>
      </c>
      <c r="AH35" s="73">
        <v>10569847.199999999</v>
      </c>
      <c r="AI35" s="73">
        <v>10297308.1</v>
      </c>
      <c r="AJ35" s="67"/>
    </row>
    <row r="36" spans="1:36">
      <c r="A36" s="48" t="s">
        <v>84</v>
      </c>
      <c r="B36" s="75">
        <v>28805.8</v>
      </c>
      <c r="C36" s="75">
        <v>202305.2</v>
      </c>
      <c r="D36" s="75">
        <v>128059.1</v>
      </c>
      <c r="E36" s="75">
        <v>238574.8</v>
      </c>
      <c r="F36" s="75">
        <v>273748.8</v>
      </c>
      <c r="G36" s="75">
        <v>309547.3</v>
      </c>
      <c r="H36" s="75">
        <v>260143</v>
      </c>
      <c r="I36" s="75">
        <v>511902.1</v>
      </c>
      <c r="J36" s="75">
        <v>823831.2</v>
      </c>
      <c r="K36" s="75">
        <v>969554.5</v>
      </c>
      <c r="L36" s="75">
        <v>553260.9</v>
      </c>
      <c r="M36" s="75">
        <v>741690.8</v>
      </c>
      <c r="N36" s="75">
        <v>1428064.7</v>
      </c>
      <c r="O36" s="75">
        <v>1733053.3</v>
      </c>
      <c r="P36" s="75">
        <v>2435784.2000000002</v>
      </c>
      <c r="Q36" s="75">
        <v>5252295.8</v>
      </c>
      <c r="R36" s="75">
        <v>5175427.4000000004</v>
      </c>
      <c r="S36" s="75">
        <v>3955177.7</v>
      </c>
      <c r="T36" s="75">
        <v>6849673.0999999996</v>
      </c>
      <c r="U36" s="75">
        <v>12330283.6</v>
      </c>
      <c r="V36" s="75">
        <v>17279128.399999999</v>
      </c>
      <c r="W36" s="75">
        <v>20854530.5</v>
      </c>
      <c r="X36" s="75">
        <v>19705931.800000001</v>
      </c>
      <c r="Y36" s="75">
        <v>14443152.199999999</v>
      </c>
      <c r="Z36" s="73">
        <v>9165724.3999999985</v>
      </c>
      <c r="AA36" s="73">
        <v>15516759.900000002</v>
      </c>
      <c r="AB36" s="74">
        <v>28494439.600000001</v>
      </c>
      <c r="AC36" s="74">
        <v>20207468.399999999</v>
      </c>
      <c r="AD36" s="73">
        <v>15953620.199999999</v>
      </c>
      <c r="AE36" s="73">
        <v>23585579.199999999</v>
      </c>
      <c r="AF36" s="73">
        <v>29325275.199999999</v>
      </c>
      <c r="AG36" s="73">
        <v>24019644.700000003</v>
      </c>
      <c r="AH36" s="78">
        <v>42068843.600000001</v>
      </c>
      <c r="AI36" s="78">
        <v>48088641.600000001</v>
      </c>
      <c r="AJ36" s="67"/>
    </row>
    <row r="37" spans="1:36">
      <c r="A37" s="50" t="s">
        <v>85</v>
      </c>
      <c r="B37" s="75">
        <v>14943.2</v>
      </c>
      <c r="C37" s="75">
        <v>103376.6</v>
      </c>
      <c r="D37" s="75">
        <v>5081.3</v>
      </c>
      <c r="E37" s="75">
        <v>84321.7</v>
      </c>
      <c r="F37" s="75">
        <v>161821.79999999999</v>
      </c>
      <c r="G37" s="75">
        <v>57900</v>
      </c>
      <c r="H37" s="75">
        <v>123927.2</v>
      </c>
      <c r="I37" s="75">
        <v>76306.3</v>
      </c>
      <c r="J37" s="75">
        <v>193045.2</v>
      </c>
      <c r="K37" s="75">
        <v>58695.8</v>
      </c>
      <c r="L37" s="75">
        <v>50134.1</v>
      </c>
      <c r="M37" s="75">
        <v>90643.1</v>
      </c>
      <c r="N37" s="75">
        <v>67020.899999999994</v>
      </c>
      <c r="O37" s="75">
        <v>7094.3</v>
      </c>
      <c r="P37" s="75">
        <v>13381.4</v>
      </c>
      <c r="Q37" s="75">
        <v>381432.6</v>
      </c>
      <c r="R37" s="75">
        <v>408364.5</v>
      </c>
      <c r="S37" s="75">
        <v>1060129.8</v>
      </c>
      <c r="T37" s="75">
        <v>1712071</v>
      </c>
      <c r="U37" s="75">
        <v>1347207</v>
      </c>
      <c r="V37" s="75">
        <v>776278.5</v>
      </c>
      <c r="W37" s="75">
        <v>230255.3</v>
      </c>
      <c r="X37" s="75">
        <v>3626170.9</v>
      </c>
      <c r="Y37" s="75">
        <v>4319894.0999999996</v>
      </c>
      <c r="Z37" s="73">
        <v>3977908.3</v>
      </c>
      <c r="AA37" s="73">
        <v>1220873.5999999999</v>
      </c>
      <c r="AB37" s="74">
        <v>307966.3</v>
      </c>
      <c r="AC37" s="74">
        <v>1506459</v>
      </c>
      <c r="AD37" s="73">
        <v>1255867.2</v>
      </c>
      <c r="AE37" s="73">
        <v>8892.2000000000007</v>
      </c>
      <c r="AF37" s="73">
        <v>9845.6</v>
      </c>
      <c r="AG37" s="73">
        <v>237839.5</v>
      </c>
      <c r="AH37" s="78">
        <v>5744719</v>
      </c>
      <c r="AI37" s="78">
        <v>6256469.7000000002</v>
      </c>
      <c r="AJ37" s="67"/>
    </row>
    <row r="38" spans="1:36">
      <c r="A38" s="50" t="s">
        <v>86</v>
      </c>
      <c r="B38" s="75">
        <v>19632.2</v>
      </c>
      <c r="C38" s="75">
        <v>212883.7</v>
      </c>
      <c r="D38" s="75">
        <v>552933.5</v>
      </c>
      <c r="E38" s="75">
        <v>605546.69999999995</v>
      </c>
      <c r="F38" s="75">
        <v>926942.8</v>
      </c>
      <c r="G38" s="75">
        <v>1200862.6000000001</v>
      </c>
      <c r="H38" s="75">
        <v>1514854.8</v>
      </c>
      <c r="I38" s="75">
        <v>1198483.8</v>
      </c>
      <c r="J38" s="75">
        <v>1592045.2</v>
      </c>
      <c r="K38" s="75">
        <v>1605885</v>
      </c>
      <c r="L38" s="75">
        <v>1966988.3</v>
      </c>
      <c r="M38" s="75">
        <v>1356206.2</v>
      </c>
      <c r="N38" s="75">
        <v>1387054.2</v>
      </c>
      <c r="O38" s="75">
        <v>1248154.8</v>
      </c>
      <c r="P38" s="75">
        <v>1643202.9</v>
      </c>
      <c r="Q38" s="75">
        <v>2794555.7</v>
      </c>
      <c r="R38" s="75">
        <v>3912124.8</v>
      </c>
      <c r="S38" s="75">
        <v>2946781.3</v>
      </c>
      <c r="T38" s="75">
        <v>2636078.4</v>
      </c>
      <c r="U38" s="75">
        <v>3200496.3</v>
      </c>
      <c r="V38" s="75">
        <v>4027563.2</v>
      </c>
      <c r="W38" s="75">
        <v>3245219.1</v>
      </c>
      <c r="X38" s="75">
        <v>2733339.5</v>
      </c>
      <c r="Y38" s="75">
        <v>2623284.1</v>
      </c>
      <c r="Z38" s="73">
        <v>2860543.7</v>
      </c>
      <c r="AA38" s="73">
        <v>2877151.7</v>
      </c>
      <c r="AB38" s="74">
        <v>3186255.9</v>
      </c>
      <c r="AC38" s="74">
        <v>3175253.9</v>
      </c>
      <c r="AD38" s="73">
        <v>3714837.4</v>
      </c>
      <c r="AE38" s="77">
        <v>4809611.5999999996</v>
      </c>
      <c r="AF38" s="73">
        <v>5254629.9000000004</v>
      </c>
      <c r="AG38" s="73">
        <v>5786758.0999999996</v>
      </c>
      <c r="AH38" s="73">
        <v>7211516.0999999996</v>
      </c>
      <c r="AI38" s="73">
        <v>8460874.6999999993</v>
      </c>
      <c r="AJ38" s="67"/>
    </row>
    <row r="39" spans="1:36">
      <c r="A39" s="50" t="s">
        <v>87</v>
      </c>
      <c r="B39" s="75" t="s">
        <v>107</v>
      </c>
      <c r="C39" s="75">
        <v>14018.9</v>
      </c>
      <c r="D39" s="75">
        <v>8090.3</v>
      </c>
      <c r="E39" s="75">
        <v>17852.599999999999</v>
      </c>
      <c r="F39" s="75">
        <v>41711.599999999999</v>
      </c>
      <c r="G39" s="75">
        <v>39049.1</v>
      </c>
      <c r="H39" s="75">
        <v>37411.800000000003</v>
      </c>
      <c r="I39" s="75">
        <v>30237.7</v>
      </c>
      <c r="J39" s="75">
        <v>41401.4</v>
      </c>
      <c r="K39" s="75">
        <v>44589.1</v>
      </c>
      <c r="L39" s="75">
        <v>42180.4</v>
      </c>
      <c r="M39" s="75">
        <v>44606.2</v>
      </c>
      <c r="N39" s="75">
        <v>74552.7</v>
      </c>
      <c r="O39" s="75">
        <v>88992.3</v>
      </c>
      <c r="P39" s="75">
        <v>107156.4</v>
      </c>
      <c r="Q39" s="75">
        <v>129439.2</v>
      </c>
      <c r="R39" s="75">
        <v>189186.1</v>
      </c>
      <c r="S39" s="75">
        <v>85884.1</v>
      </c>
      <c r="T39" s="75">
        <v>240295.3</v>
      </c>
      <c r="U39" s="75">
        <v>245858.7</v>
      </c>
      <c r="V39" s="75">
        <v>311865.8</v>
      </c>
      <c r="W39" s="75">
        <v>267906.09999999998</v>
      </c>
      <c r="X39" s="75">
        <v>259804.2</v>
      </c>
      <c r="Y39" s="75">
        <v>307067.7</v>
      </c>
      <c r="Z39" s="73">
        <v>207073.6</v>
      </c>
      <c r="AA39" s="73">
        <v>419722.5</v>
      </c>
      <c r="AB39" s="74">
        <v>799839.4</v>
      </c>
      <c r="AC39" s="74">
        <v>1109369.5</v>
      </c>
      <c r="AD39" s="73">
        <v>1235440.6000000001</v>
      </c>
      <c r="AE39" s="73">
        <v>3528769.2</v>
      </c>
      <c r="AF39" s="73">
        <v>2084054</v>
      </c>
      <c r="AG39" s="73">
        <v>2797482</v>
      </c>
      <c r="AH39" s="73">
        <v>4601901.5999999996</v>
      </c>
      <c r="AI39" s="73">
        <v>5574237.4000000004</v>
      </c>
      <c r="AJ39" s="67"/>
    </row>
    <row r="40" spans="1:36">
      <c r="A40" s="50" t="s">
        <v>88</v>
      </c>
      <c r="B40" s="75" t="s">
        <v>107</v>
      </c>
      <c r="C40" s="75">
        <v>4547</v>
      </c>
      <c r="D40" s="75">
        <v>105643.9</v>
      </c>
      <c r="E40" s="75">
        <v>82914.3</v>
      </c>
      <c r="F40" s="75">
        <v>2046370</v>
      </c>
      <c r="G40" s="75">
        <v>133295</v>
      </c>
      <c r="H40" s="75">
        <v>366422.4</v>
      </c>
      <c r="I40" s="75">
        <v>8965.2000000000007</v>
      </c>
      <c r="J40" s="75">
        <v>966364.7</v>
      </c>
      <c r="K40" s="75">
        <v>999245.3</v>
      </c>
      <c r="L40" s="75">
        <v>1244060.5</v>
      </c>
      <c r="M40" s="75">
        <v>1498666.9</v>
      </c>
      <c r="N40" s="75">
        <v>1191420.7</v>
      </c>
      <c r="O40" s="75">
        <v>1776996.2</v>
      </c>
      <c r="P40" s="75">
        <v>1794504.8</v>
      </c>
      <c r="Q40" s="75">
        <v>2747190.3</v>
      </c>
      <c r="R40" s="75">
        <v>3302100</v>
      </c>
      <c r="S40" s="75">
        <v>3386523.3</v>
      </c>
      <c r="T40" s="75">
        <v>4523994.9000000004</v>
      </c>
      <c r="U40" s="75">
        <v>6877746.5</v>
      </c>
      <c r="V40" s="75">
        <v>8151432.7000000002</v>
      </c>
      <c r="W40" s="75">
        <v>8247273.2999999998</v>
      </c>
      <c r="X40" s="75">
        <v>9775861.8000000007</v>
      </c>
      <c r="Y40" s="75">
        <v>9850039.5999999996</v>
      </c>
      <c r="Z40" s="73">
        <v>8782564.2000000011</v>
      </c>
      <c r="AA40" s="73">
        <v>12507988.200000001</v>
      </c>
      <c r="AB40" s="74">
        <v>11238079.299999999</v>
      </c>
      <c r="AC40" s="74">
        <v>13202424.000000002</v>
      </c>
      <c r="AD40" s="73">
        <v>15914834.699999999</v>
      </c>
      <c r="AE40" s="73">
        <v>16067925.300000001</v>
      </c>
      <c r="AF40" s="73">
        <v>20044433</v>
      </c>
      <c r="AG40" s="73">
        <v>20369559.400000002</v>
      </c>
      <c r="AH40" s="73">
        <v>21838392.799999997</v>
      </c>
      <c r="AI40" s="73">
        <v>24548834.699999999</v>
      </c>
      <c r="AJ40" s="67"/>
    </row>
    <row r="41" spans="1:36">
      <c r="A41" s="50" t="s">
        <v>89</v>
      </c>
      <c r="B41" s="75" t="s">
        <v>110</v>
      </c>
      <c r="C41" s="75">
        <v>10378.1</v>
      </c>
      <c r="D41" s="75">
        <v>21889.4</v>
      </c>
      <c r="E41" s="75">
        <v>40405.199999999997</v>
      </c>
      <c r="F41" s="75">
        <v>121374.3</v>
      </c>
      <c r="G41" s="75">
        <v>110977.8</v>
      </c>
      <c r="H41" s="75">
        <v>115929</v>
      </c>
      <c r="I41" s="75">
        <v>60303.9</v>
      </c>
      <c r="J41" s="75">
        <v>131930.20000000001</v>
      </c>
      <c r="K41" s="75">
        <v>94129.3</v>
      </c>
      <c r="L41" s="75">
        <v>124054.3</v>
      </c>
      <c r="M41" s="75">
        <v>206571.7</v>
      </c>
      <c r="N41" s="75">
        <v>266855.8</v>
      </c>
      <c r="O41" s="75">
        <v>480093.5</v>
      </c>
      <c r="P41" s="75">
        <v>433166.1</v>
      </c>
      <c r="Q41" s="75">
        <v>822011.4</v>
      </c>
      <c r="R41" s="75">
        <v>919947.6</v>
      </c>
      <c r="S41" s="75">
        <v>746917.5</v>
      </c>
      <c r="T41" s="75">
        <v>1353047.4</v>
      </c>
      <c r="U41" s="75">
        <v>1959259</v>
      </c>
      <c r="V41" s="75">
        <v>2542089.7999999998</v>
      </c>
      <c r="W41" s="75">
        <v>2943389.2</v>
      </c>
      <c r="X41" s="75">
        <v>3744850.3</v>
      </c>
      <c r="Y41" s="75">
        <v>2434970.9</v>
      </c>
      <c r="Z41" s="73">
        <v>2084500.5999999996</v>
      </c>
      <c r="AA41" s="73">
        <v>2077908.3</v>
      </c>
      <c r="AB41" s="74">
        <v>2531498.2999999998</v>
      </c>
      <c r="AC41" s="74">
        <v>3441163.4</v>
      </c>
      <c r="AD41" s="73">
        <v>2817997.1999999997</v>
      </c>
      <c r="AE41" s="73">
        <v>5022703</v>
      </c>
      <c r="AF41" s="73">
        <v>5605095.7000000002</v>
      </c>
      <c r="AG41" s="73">
        <v>4507843.1999999993</v>
      </c>
      <c r="AH41" s="73">
        <v>4153505</v>
      </c>
      <c r="AI41" s="73">
        <v>4347130.4000000004</v>
      </c>
      <c r="AJ41" s="67"/>
    </row>
    <row r="42" spans="1:36">
      <c r="A42" s="50" t="s">
        <v>90</v>
      </c>
      <c r="B42" s="75" t="s">
        <v>107</v>
      </c>
      <c r="C42" s="75">
        <v>125761</v>
      </c>
      <c r="D42" s="75">
        <v>10843.8</v>
      </c>
      <c r="E42" s="75">
        <v>24699.7</v>
      </c>
      <c r="F42" s="75">
        <v>94291.199999999997</v>
      </c>
      <c r="G42" s="75">
        <v>130569.9</v>
      </c>
      <c r="H42" s="75">
        <v>202353.8</v>
      </c>
      <c r="I42" s="75">
        <v>236595.7</v>
      </c>
      <c r="J42" s="75">
        <v>418638.8</v>
      </c>
      <c r="K42" s="75">
        <v>334531.3</v>
      </c>
      <c r="L42" s="75">
        <v>464427.4</v>
      </c>
      <c r="M42" s="75">
        <v>697574.6</v>
      </c>
      <c r="N42" s="75">
        <v>764572.3</v>
      </c>
      <c r="O42" s="75">
        <v>829359.9</v>
      </c>
      <c r="P42" s="75">
        <v>1321943.3999999999</v>
      </c>
      <c r="Q42" s="75">
        <v>1662256.8</v>
      </c>
      <c r="R42" s="75">
        <v>1353890.7</v>
      </c>
      <c r="S42" s="75">
        <v>1532567.8</v>
      </c>
      <c r="T42" s="75">
        <v>1964057.5</v>
      </c>
      <c r="U42" s="75">
        <v>2554374</v>
      </c>
      <c r="V42" s="75">
        <v>3345886.4</v>
      </c>
      <c r="W42" s="75">
        <v>3958276.5</v>
      </c>
      <c r="X42" s="75">
        <v>3180311.8</v>
      </c>
      <c r="Y42" s="75">
        <v>2067283.1</v>
      </c>
      <c r="Z42" s="73">
        <v>2446576.6</v>
      </c>
      <c r="AA42" s="73">
        <v>2077908.3</v>
      </c>
      <c r="AB42" s="74">
        <v>3332388.9</v>
      </c>
      <c r="AC42" s="74">
        <v>3053882.4</v>
      </c>
      <c r="AD42" s="73">
        <v>3509218.9</v>
      </c>
      <c r="AE42" s="73">
        <v>3658632.1</v>
      </c>
      <c r="AF42" s="73">
        <v>6803992.6999999993</v>
      </c>
      <c r="AG42" s="73">
        <v>5565554.4000000004</v>
      </c>
      <c r="AH42" s="73">
        <v>5581259.2000000002</v>
      </c>
      <c r="AI42" s="73">
        <v>7635442.7000000002</v>
      </c>
      <c r="AJ42" s="67"/>
    </row>
    <row r="43" spans="1:36">
      <c r="A43" s="51" t="s">
        <v>91</v>
      </c>
      <c r="B43" s="75" t="s">
        <v>107</v>
      </c>
      <c r="C43" s="75">
        <v>4620.3</v>
      </c>
      <c r="D43" s="75">
        <v>11064.7</v>
      </c>
      <c r="E43" s="75">
        <v>24699.7</v>
      </c>
      <c r="F43" s="75">
        <v>51698.5</v>
      </c>
      <c r="G43" s="75">
        <v>79826.899999999994</v>
      </c>
      <c r="H43" s="75">
        <v>91701.3</v>
      </c>
      <c r="I43" s="75" t="s">
        <v>107</v>
      </c>
      <c r="J43" s="75">
        <v>115054.2</v>
      </c>
      <c r="K43" s="75">
        <v>73976.600000000006</v>
      </c>
      <c r="L43" s="75">
        <v>98658.8</v>
      </c>
      <c r="M43" s="75">
        <v>172921.9</v>
      </c>
      <c r="N43" s="75">
        <v>293785.90000000002</v>
      </c>
      <c r="O43" s="75">
        <v>388590.2</v>
      </c>
      <c r="P43" s="75">
        <v>476718.7</v>
      </c>
      <c r="Q43" s="75">
        <v>891406</v>
      </c>
      <c r="R43" s="75">
        <v>1124421.7</v>
      </c>
      <c r="S43" s="75">
        <v>1303537.1000000001</v>
      </c>
      <c r="T43" s="75">
        <v>1290403.8</v>
      </c>
      <c r="U43" s="75">
        <v>2068072.7</v>
      </c>
      <c r="V43" s="75">
        <v>2851034.3</v>
      </c>
      <c r="W43" s="75">
        <v>3784428.8</v>
      </c>
      <c r="X43" s="75">
        <v>4098370.6</v>
      </c>
      <c r="Y43" s="75">
        <v>1845179.7</v>
      </c>
      <c r="Z43" s="73">
        <v>5084007.2</v>
      </c>
      <c r="AA43" s="73">
        <v>3709019.6999999988</v>
      </c>
      <c r="AB43" s="74">
        <v>4452484.0000000009</v>
      </c>
      <c r="AC43" s="74">
        <v>6710431.5</v>
      </c>
      <c r="AD43" s="73">
        <v>5282874</v>
      </c>
      <c r="AE43" s="73">
        <v>5767789.5999999996</v>
      </c>
      <c r="AF43" s="73">
        <v>6761741.7000000002</v>
      </c>
      <c r="AG43" s="73">
        <v>5739665.5999999996</v>
      </c>
      <c r="AH43" s="73">
        <v>6370973</v>
      </c>
      <c r="AI43" s="73">
        <v>11056383.9</v>
      </c>
      <c r="AJ43" s="67"/>
    </row>
    <row r="44" spans="1:36">
      <c r="A44" s="50" t="s">
        <v>92</v>
      </c>
      <c r="B44" s="75" t="s">
        <v>107</v>
      </c>
      <c r="C44" s="75">
        <v>3211.9</v>
      </c>
      <c r="D44" s="75">
        <v>896.9</v>
      </c>
      <c r="E44" s="75">
        <v>6381.8</v>
      </c>
      <c r="F44" s="75">
        <v>25406.6</v>
      </c>
      <c r="G44" s="75">
        <v>26337.7</v>
      </c>
      <c r="H44" s="75">
        <v>43353.7</v>
      </c>
      <c r="I44" s="75" t="s">
        <v>107</v>
      </c>
      <c r="J44" s="75">
        <v>79730.100000000006</v>
      </c>
      <c r="K44" s="75">
        <v>69457.8</v>
      </c>
      <c r="L44" s="75">
        <v>40186.800000000003</v>
      </c>
      <c r="M44" s="75">
        <v>42127.8</v>
      </c>
      <c r="N44" s="75">
        <v>60122.7</v>
      </c>
      <c r="O44" s="75">
        <v>61842.400000000001</v>
      </c>
      <c r="P44" s="75">
        <v>64080.1</v>
      </c>
      <c r="Q44" s="75">
        <v>81258.8</v>
      </c>
      <c r="R44" s="75">
        <v>81749.7</v>
      </c>
      <c r="S44" s="75">
        <v>79338.8</v>
      </c>
      <c r="T44" s="75">
        <v>108118.5</v>
      </c>
      <c r="U44" s="75">
        <v>12151.6</v>
      </c>
      <c r="V44" s="75">
        <v>85823.3</v>
      </c>
      <c r="W44" s="75">
        <v>103804.6</v>
      </c>
      <c r="X44" s="75">
        <v>90288.8</v>
      </c>
      <c r="Y44" s="75">
        <v>61490.1</v>
      </c>
      <c r="Z44" s="73">
        <v>10966.7</v>
      </c>
      <c r="AA44" s="73">
        <v>58153.9</v>
      </c>
      <c r="AB44" s="74">
        <v>4374287.8999999994</v>
      </c>
      <c r="AC44" s="74">
        <v>4451798.4999999991</v>
      </c>
      <c r="AD44" s="73">
        <v>50784.9</v>
      </c>
      <c r="AE44" s="73">
        <v>68734.399999999994</v>
      </c>
      <c r="AF44" s="73">
        <v>43564.5</v>
      </c>
      <c r="AG44" s="73">
        <v>51262.8</v>
      </c>
      <c r="AH44" s="73">
        <v>44055.8</v>
      </c>
      <c r="AI44" s="73">
        <v>66973.3</v>
      </c>
      <c r="AJ44" s="67"/>
    </row>
    <row r="45" spans="1:36">
      <c r="A45" s="50" t="s">
        <v>93</v>
      </c>
      <c r="B45" s="75" t="s">
        <v>107</v>
      </c>
      <c r="C45" s="75" t="s">
        <v>107</v>
      </c>
      <c r="D45" s="75">
        <v>148.5</v>
      </c>
      <c r="E45" s="75">
        <v>8763.1</v>
      </c>
      <c r="F45" s="75">
        <v>56399.4</v>
      </c>
      <c r="G45" s="75">
        <v>34740.199999999997</v>
      </c>
      <c r="H45" s="75">
        <v>45539.3</v>
      </c>
      <c r="I45" s="75">
        <v>115056.7</v>
      </c>
      <c r="J45" s="75">
        <v>13054.1</v>
      </c>
      <c r="K45" s="75">
        <v>5123.8</v>
      </c>
      <c r="L45" s="75">
        <v>10503</v>
      </c>
      <c r="M45" s="75">
        <v>33131.199999999997</v>
      </c>
      <c r="N45" s="75">
        <v>50398.3</v>
      </c>
      <c r="O45" s="75">
        <v>45770.1</v>
      </c>
      <c r="P45" s="75">
        <v>117020</v>
      </c>
      <c r="Q45" s="75">
        <v>105155.8</v>
      </c>
      <c r="R45" s="75">
        <v>393937.9</v>
      </c>
      <c r="S45" s="75">
        <v>398541.1</v>
      </c>
      <c r="T45" s="75">
        <v>394759.2</v>
      </c>
      <c r="U45" s="75">
        <v>626906.4</v>
      </c>
      <c r="V45" s="75">
        <v>535558.6</v>
      </c>
      <c r="W45" s="75">
        <v>474581</v>
      </c>
      <c r="X45" s="75">
        <v>648982.1</v>
      </c>
      <c r="Y45" s="75">
        <v>97985.4</v>
      </c>
      <c r="Z45" s="73">
        <v>356236.3</v>
      </c>
      <c r="AA45" s="73">
        <v>357354.7</v>
      </c>
      <c r="AB45" s="74">
        <v>295298.5</v>
      </c>
      <c r="AC45" s="74">
        <v>224074.6</v>
      </c>
      <c r="AD45" s="73">
        <v>355873.6</v>
      </c>
      <c r="AE45" s="73">
        <v>324982</v>
      </c>
      <c r="AF45" s="73">
        <v>272912.09999999998</v>
      </c>
      <c r="AG45" s="73">
        <v>365711.2</v>
      </c>
      <c r="AH45" s="73">
        <v>391922.1</v>
      </c>
      <c r="AI45" s="73">
        <v>459466.4</v>
      </c>
      <c r="AJ45" s="67"/>
    </row>
    <row r="46" spans="1:36">
      <c r="A46" s="50" t="s">
        <v>94</v>
      </c>
      <c r="B46" s="75">
        <v>0.9</v>
      </c>
      <c r="C46" s="75">
        <v>16822.900000000001</v>
      </c>
      <c r="D46" s="75">
        <v>13176.8</v>
      </c>
      <c r="E46" s="75">
        <v>70493.7</v>
      </c>
      <c r="F46" s="75">
        <v>3743.1</v>
      </c>
      <c r="G46" s="75">
        <v>48089.5</v>
      </c>
      <c r="H46" s="75">
        <v>77566.899999999994</v>
      </c>
      <c r="I46" s="75">
        <v>115046.7</v>
      </c>
      <c r="J46" s="75">
        <v>177522</v>
      </c>
      <c r="K46" s="75">
        <v>178792.7</v>
      </c>
      <c r="L46" s="75">
        <v>214094.7</v>
      </c>
      <c r="M46" s="75">
        <v>331753.59999999998</v>
      </c>
      <c r="N46" s="75">
        <v>470570.3</v>
      </c>
      <c r="O46" s="75">
        <v>591341.1</v>
      </c>
      <c r="P46" s="75">
        <v>682309</v>
      </c>
      <c r="Q46" s="75">
        <v>881257.7</v>
      </c>
      <c r="R46" s="75">
        <v>1410071.1</v>
      </c>
      <c r="S46" s="75">
        <v>1553866.5</v>
      </c>
      <c r="T46" s="75">
        <v>1800077.8</v>
      </c>
      <c r="U46" s="75">
        <v>2595812.6</v>
      </c>
      <c r="V46" s="75">
        <v>3988672.6</v>
      </c>
      <c r="W46" s="75">
        <v>5907118.5999999996</v>
      </c>
      <c r="X46" s="75">
        <v>6470868.7999999998</v>
      </c>
      <c r="Y46" s="75">
        <v>6001412.7999999998</v>
      </c>
      <c r="Z46" s="73">
        <v>4791514.8000000007</v>
      </c>
      <c r="AA46" s="73">
        <v>5081345.5000000009</v>
      </c>
      <c r="AB46" s="74">
        <v>5662853</v>
      </c>
      <c r="AC46" s="74">
        <v>6245065.5999999987</v>
      </c>
      <c r="AD46" s="73">
        <v>4203160.6000000006</v>
      </c>
      <c r="AE46" s="73">
        <v>7651253.7000000002</v>
      </c>
      <c r="AF46" s="73">
        <v>8762867.1999999993</v>
      </c>
      <c r="AG46" s="73">
        <v>11424437.600000001</v>
      </c>
      <c r="AH46" s="73">
        <v>12759286.299999999</v>
      </c>
      <c r="AI46" s="73">
        <v>17396607.600000001</v>
      </c>
      <c r="AJ46" s="67"/>
    </row>
    <row r="47" spans="1:36">
      <c r="A47" s="51" t="s">
        <v>95</v>
      </c>
      <c r="B47" s="75" t="s">
        <v>107</v>
      </c>
      <c r="C47" s="75" t="s">
        <v>107</v>
      </c>
      <c r="D47" s="75" t="s">
        <v>107</v>
      </c>
      <c r="E47" s="75" t="s">
        <v>107</v>
      </c>
      <c r="F47" s="75" t="s">
        <v>107</v>
      </c>
      <c r="G47" s="75" t="s">
        <v>107</v>
      </c>
      <c r="H47" s="75" t="s">
        <v>107</v>
      </c>
      <c r="I47" s="75" t="s">
        <v>107</v>
      </c>
      <c r="J47" s="75">
        <v>147031.4</v>
      </c>
      <c r="K47" s="75">
        <v>82464.100000000006</v>
      </c>
      <c r="L47" s="75">
        <v>149269.70000000001</v>
      </c>
      <c r="M47" s="75">
        <v>250753.8</v>
      </c>
      <c r="N47" s="75">
        <v>399046.6</v>
      </c>
      <c r="O47" s="75">
        <v>292243.5</v>
      </c>
      <c r="P47" s="75">
        <v>477200.8</v>
      </c>
      <c r="Q47" s="75">
        <v>719944.8</v>
      </c>
      <c r="R47" s="75">
        <v>1201808</v>
      </c>
      <c r="S47" s="75">
        <v>1616446.9</v>
      </c>
      <c r="T47" s="75">
        <v>1451721.5</v>
      </c>
      <c r="U47" s="75">
        <v>2375220.4</v>
      </c>
      <c r="V47" s="75">
        <v>1141025.8999999999</v>
      </c>
      <c r="W47" s="75">
        <v>2624992.6</v>
      </c>
      <c r="X47" s="75">
        <v>2885853.4</v>
      </c>
      <c r="Y47" s="75">
        <v>4333271.2</v>
      </c>
      <c r="Z47" s="73">
        <v>2356949.9</v>
      </c>
      <c r="AA47" s="73">
        <v>1939259.7</v>
      </c>
      <c r="AB47" s="74">
        <v>2897604.7</v>
      </c>
      <c r="AC47" s="74">
        <v>3030688.1999999997</v>
      </c>
      <c r="AD47" s="73">
        <v>2673316.2000000002</v>
      </c>
      <c r="AE47" s="73">
        <v>2988809.5</v>
      </c>
      <c r="AF47" s="73">
        <v>4380991.9000000004</v>
      </c>
      <c r="AG47" s="73">
        <v>5760760.1000000006</v>
      </c>
      <c r="AH47" s="73">
        <v>6466964.1999999993</v>
      </c>
      <c r="AI47" s="73">
        <v>10553362</v>
      </c>
      <c r="AJ47" s="67"/>
    </row>
    <row r="48" spans="1:36">
      <c r="A48" s="50" t="s">
        <v>96</v>
      </c>
      <c r="B48" s="75" t="s">
        <v>107</v>
      </c>
      <c r="C48" s="75" t="s">
        <v>107</v>
      </c>
      <c r="D48" s="75" t="s">
        <v>107</v>
      </c>
      <c r="E48" s="75">
        <v>2232.1</v>
      </c>
      <c r="F48" s="75">
        <v>9422.9</v>
      </c>
      <c r="G48" s="75">
        <v>758.4</v>
      </c>
      <c r="H48" s="75">
        <v>27587.3</v>
      </c>
      <c r="I48" s="75" t="s">
        <v>107</v>
      </c>
      <c r="J48" s="75">
        <v>115532.8</v>
      </c>
      <c r="K48" s="75">
        <v>51919.6</v>
      </c>
      <c r="L48" s="75">
        <v>83516.5</v>
      </c>
      <c r="M48" s="75">
        <v>129587.6</v>
      </c>
      <c r="N48" s="75">
        <v>162454.39999999999</v>
      </c>
      <c r="O48" s="75">
        <v>203887.3</v>
      </c>
      <c r="P48" s="75">
        <v>286307.59999999998</v>
      </c>
      <c r="Q48" s="75">
        <v>334010.3</v>
      </c>
      <c r="R48" s="75">
        <v>385506.1</v>
      </c>
      <c r="S48" s="75">
        <v>458150.7</v>
      </c>
      <c r="T48" s="75">
        <v>455737.59999999998</v>
      </c>
      <c r="U48" s="75">
        <v>603637.30000000005</v>
      </c>
      <c r="V48" s="75">
        <v>1383371.6</v>
      </c>
      <c r="W48" s="75">
        <v>1458529</v>
      </c>
      <c r="X48" s="75">
        <v>1244478.1000000001</v>
      </c>
      <c r="Y48" s="75">
        <v>983037.2</v>
      </c>
      <c r="Z48" s="74">
        <v>1562510.2</v>
      </c>
      <c r="AA48" s="74">
        <v>1678457.5</v>
      </c>
      <c r="AB48" s="74">
        <v>1255865.3999999999</v>
      </c>
      <c r="AC48" s="74">
        <v>1206646.2</v>
      </c>
      <c r="AD48" s="74">
        <v>987014.2</v>
      </c>
      <c r="AE48" s="74">
        <v>1679585.7</v>
      </c>
      <c r="AF48" s="74">
        <v>3440523.8</v>
      </c>
      <c r="AG48" s="74">
        <v>3028356.9</v>
      </c>
      <c r="AH48" s="74">
        <v>4372382.3</v>
      </c>
      <c r="AI48" s="74">
        <v>5095526.0999999996</v>
      </c>
      <c r="AJ48" s="67"/>
    </row>
    <row r="49" spans="1:36">
      <c r="A49" s="50" t="s">
        <v>97</v>
      </c>
      <c r="B49" s="75" t="s">
        <v>107</v>
      </c>
      <c r="C49" s="75">
        <v>3927.5</v>
      </c>
      <c r="D49" s="75">
        <v>4742.7</v>
      </c>
      <c r="E49" s="75">
        <v>6445.3</v>
      </c>
      <c r="F49" s="75">
        <v>96493</v>
      </c>
      <c r="G49" s="75">
        <v>63244.4</v>
      </c>
      <c r="H49" s="75">
        <v>41321.5</v>
      </c>
      <c r="I49" s="75">
        <v>120448.7</v>
      </c>
      <c r="J49" s="75">
        <v>53747.7</v>
      </c>
      <c r="K49" s="75">
        <v>9957.9</v>
      </c>
      <c r="L49" s="75">
        <v>62999.7</v>
      </c>
      <c r="M49" s="75">
        <v>60123.7</v>
      </c>
      <c r="N49" s="75">
        <v>60001.9</v>
      </c>
      <c r="O49" s="75">
        <v>32111.599999999999</v>
      </c>
      <c r="P49" s="75">
        <v>32670.9</v>
      </c>
      <c r="Q49" s="75">
        <v>160347.70000000001</v>
      </c>
      <c r="R49" s="75">
        <v>108194.6</v>
      </c>
      <c r="S49" s="75">
        <v>146188.70000000001</v>
      </c>
      <c r="T49" s="75">
        <v>585629.6</v>
      </c>
      <c r="U49" s="75">
        <v>276916.40000000002</v>
      </c>
      <c r="V49" s="75">
        <v>1832601.1</v>
      </c>
      <c r="W49" s="75">
        <v>2519689.1</v>
      </c>
      <c r="X49" s="75">
        <v>1031206.7</v>
      </c>
      <c r="Y49" s="75">
        <v>241208.5</v>
      </c>
      <c r="Z49" s="73">
        <v>943153.39999999991</v>
      </c>
      <c r="AA49" s="73">
        <v>1181174.3999999999</v>
      </c>
      <c r="AB49" s="74">
        <v>1239854.9000000001</v>
      </c>
      <c r="AC49" s="74">
        <v>1030117</v>
      </c>
      <c r="AD49" s="73">
        <v>590628.80000000005</v>
      </c>
      <c r="AE49" s="73">
        <v>997406.5</v>
      </c>
      <c r="AF49" s="73">
        <v>1908102.8</v>
      </c>
      <c r="AG49" s="73">
        <v>2325541.4</v>
      </c>
      <c r="AH49" s="73">
        <v>1958058</v>
      </c>
      <c r="AI49" s="73">
        <v>3762730.3</v>
      </c>
      <c r="AJ49" s="67"/>
    </row>
    <row r="50" spans="1:36">
      <c r="A50" s="50" t="s">
        <v>98</v>
      </c>
      <c r="B50" s="75">
        <v>998.4</v>
      </c>
      <c r="C50" s="75">
        <v>73929.100000000006</v>
      </c>
      <c r="D50" s="75">
        <v>31180.799999999999</v>
      </c>
      <c r="E50" s="75">
        <v>94002.5</v>
      </c>
      <c r="F50" s="75">
        <v>15746.1</v>
      </c>
      <c r="G50" s="75">
        <v>247094.9</v>
      </c>
      <c r="H50" s="75">
        <v>345835.3</v>
      </c>
      <c r="I50" s="75">
        <v>218986.3</v>
      </c>
      <c r="J50" s="75">
        <v>485868.1</v>
      </c>
      <c r="K50" s="75">
        <v>257670.39999999999</v>
      </c>
      <c r="L50" s="75">
        <v>188627.1</v>
      </c>
      <c r="M50" s="75">
        <v>265634.7</v>
      </c>
      <c r="N50" s="75">
        <v>330492.3</v>
      </c>
      <c r="O50" s="75">
        <v>238266.3</v>
      </c>
      <c r="P50" s="75">
        <v>316174.59999999998</v>
      </c>
      <c r="Q50" s="75">
        <v>524828.1</v>
      </c>
      <c r="R50" s="75">
        <v>1032432.5</v>
      </c>
      <c r="S50" s="75">
        <v>616473.4</v>
      </c>
      <c r="T50" s="75">
        <v>734392.2</v>
      </c>
      <c r="U50" s="75">
        <v>1022635.8</v>
      </c>
      <c r="V50" s="75">
        <v>924788.8</v>
      </c>
      <c r="W50" s="75">
        <v>2264696.5</v>
      </c>
      <c r="X50" s="75">
        <v>3605019.1</v>
      </c>
      <c r="Y50" s="75">
        <v>2537780</v>
      </c>
      <c r="Z50" s="74">
        <v>5911818.7000000002</v>
      </c>
      <c r="AA50" s="74">
        <v>2369987.7000000002</v>
      </c>
      <c r="AB50" s="74">
        <v>2415106.6</v>
      </c>
      <c r="AC50" s="74">
        <v>1753291.5</v>
      </c>
      <c r="AD50" s="74">
        <v>5703649.2000000002</v>
      </c>
      <c r="AE50" s="73">
        <v>12526841.1</v>
      </c>
      <c r="AF50" s="73">
        <v>44908028.399999999</v>
      </c>
      <c r="AG50" s="73">
        <v>244616669.40000001</v>
      </c>
      <c r="AH50" s="73">
        <v>153284916.09999999</v>
      </c>
      <c r="AI50" s="73">
        <v>94238898.299999997</v>
      </c>
      <c r="AJ50" s="67"/>
    </row>
    <row r="51" spans="1:36">
      <c r="A51" s="50" t="s">
        <v>99</v>
      </c>
      <c r="B51" s="75" t="s">
        <v>107</v>
      </c>
      <c r="C51" s="75">
        <v>5126</v>
      </c>
      <c r="D51" s="75">
        <v>15236.3</v>
      </c>
      <c r="E51" s="75">
        <v>111358.3</v>
      </c>
      <c r="F51" s="75">
        <v>264675.5</v>
      </c>
      <c r="G51" s="75">
        <v>174089.2</v>
      </c>
      <c r="H51" s="75">
        <v>93561.1</v>
      </c>
      <c r="I51" s="75">
        <v>36947.599999999999</v>
      </c>
      <c r="J51" s="75">
        <v>490660.2</v>
      </c>
      <c r="K51" s="75">
        <v>106523.7</v>
      </c>
      <c r="L51" s="75">
        <v>114577.5</v>
      </c>
      <c r="M51" s="75">
        <v>386071</v>
      </c>
      <c r="N51" s="75">
        <v>525574.30000000005</v>
      </c>
      <c r="O51" s="75">
        <v>589949.5</v>
      </c>
      <c r="P51" s="75">
        <v>935154.8</v>
      </c>
      <c r="Q51" s="75">
        <v>1442296.3</v>
      </c>
      <c r="R51" s="75">
        <v>1436056.6</v>
      </c>
      <c r="S51" s="75">
        <v>1508587.3</v>
      </c>
      <c r="T51" s="75">
        <v>1129432.2</v>
      </c>
      <c r="U51" s="75">
        <v>1336154.2</v>
      </c>
      <c r="V51" s="75">
        <v>1928494.3</v>
      </c>
      <c r="W51" s="75">
        <v>2750594.7</v>
      </c>
      <c r="X51" s="75">
        <v>2349755.7999999998</v>
      </c>
      <c r="Y51" s="75">
        <v>2815497.7</v>
      </c>
      <c r="Z51" s="74">
        <v>3144163.6</v>
      </c>
      <c r="AA51" s="74">
        <v>3272413.2</v>
      </c>
      <c r="AB51" s="74">
        <v>3088726.3</v>
      </c>
      <c r="AC51" s="74">
        <v>3501866.2</v>
      </c>
      <c r="AD51" s="74">
        <v>2908681.3</v>
      </c>
      <c r="AE51" s="74">
        <v>3546161.5</v>
      </c>
      <c r="AF51" s="74">
        <v>7138458.7000000002</v>
      </c>
      <c r="AG51" s="74">
        <v>9284500.5</v>
      </c>
      <c r="AH51" s="74">
        <v>10811513.800000001</v>
      </c>
      <c r="AI51" s="74">
        <v>13424098.199999999</v>
      </c>
      <c r="AJ51" s="67"/>
    </row>
    <row r="52" spans="1:36" ht="15" thickBot="1">
      <c r="A52" s="52"/>
      <c r="B52" s="79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1"/>
      <c r="T52" s="81"/>
      <c r="U52" s="81"/>
      <c r="V52" s="80"/>
      <c r="W52" s="80"/>
      <c r="X52" s="80"/>
      <c r="Y52" s="80"/>
      <c r="Z52" s="82"/>
      <c r="AA52" s="82"/>
      <c r="AB52" s="83"/>
      <c r="AC52" s="83"/>
      <c r="AD52" s="82"/>
      <c r="AE52" s="84"/>
      <c r="AF52" s="84"/>
      <c r="AG52" s="84"/>
      <c r="AH52" s="84"/>
      <c r="AI52" s="84"/>
      <c r="AJ52" s="67"/>
    </row>
    <row r="53" spans="1:36">
      <c r="A53" s="50"/>
      <c r="B53" s="85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86"/>
      <c r="T53" s="86"/>
      <c r="U53" s="86"/>
      <c r="V53" s="72"/>
      <c r="W53" s="72"/>
      <c r="X53" s="72"/>
      <c r="Y53" s="72"/>
      <c r="Z53" s="73"/>
      <c r="AA53" s="73"/>
      <c r="AB53" s="74"/>
      <c r="AC53" s="74"/>
      <c r="AD53" s="73"/>
      <c r="AE53" s="67"/>
      <c r="AF53" s="67"/>
      <c r="AG53" s="67"/>
      <c r="AH53" s="67"/>
      <c r="AI53" s="67"/>
      <c r="AJ53" s="67"/>
    </row>
    <row r="54" spans="1:36">
      <c r="A54" s="53" t="s">
        <v>100</v>
      </c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8"/>
      <c r="T54" s="89"/>
      <c r="U54" s="89"/>
      <c r="V54" s="87"/>
      <c r="W54" s="87"/>
      <c r="X54" s="87"/>
      <c r="Y54" s="87"/>
      <c r="Z54" s="87"/>
      <c r="AA54" s="87"/>
      <c r="AB54" s="90"/>
      <c r="AC54" s="90"/>
      <c r="AD54" s="87"/>
      <c r="AE54" s="91"/>
      <c r="AF54" s="91"/>
      <c r="AG54" s="91"/>
      <c r="AH54" s="91"/>
      <c r="AI54" s="91"/>
      <c r="AJ54" s="91"/>
    </row>
    <row r="55" spans="1:36">
      <c r="A55" s="54" t="s">
        <v>101</v>
      </c>
      <c r="B55" s="92"/>
      <c r="C55" s="92"/>
      <c r="D55" s="92"/>
      <c r="E55" s="92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8"/>
      <c r="T55" s="89"/>
      <c r="U55" s="89"/>
      <c r="V55" s="87"/>
      <c r="W55" s="87"/>
      <c r="X55" s="87"/>
      <c r="Y55" s="87"/>
      <c r="Z55" s="87"/>
      <c r="AA55" s="87"/>
      <c r="AB55" s="90"/>
      <c r="AC55" s="90"/>
      <c r="AD55" s="87"/>
      <c r="AE55" s="91"/>
      <c r="AF55" s="91"/>
      <c r="AG55" s="91"/>
      <c r="AH55" s="91"/>
      <c r="AI55" s="91"/>
      <c r="AJ55" s="91"/>
    </row>
    <row r="56" spans="1:36">
      <c r="A56" s="55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93"/>
      <c r="T56" s="94"/>
      <c r="U56" s="94"/>
      <c r="V56" s="77"/>
      <c r="W56" s="77"/>
      <c r="X56" s="77"/>
      <c r="Y56" s="77"/>
      <c r="Z56" s="77"/>
      <c r="AA56" s="77"/>
      <c r="AB56" s="39"/>
      <c r="AC56" s="39"/>
      <c r="AD56" s="77"/>
      <c r="AE56" s="40"/>
      <c r="AF56" s="40"/>
      <c r="AG56" s="40"/>
      <c r="AH56" s="40"/>
      <c r="AI56" s="40"/>
      <c r="AJ56" s="40"/>
    </row>
    <row r="57" spans="1:36">
      <c r="A57" s="56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93"/>
      <c r="T57" s="94"/>
      <c r="U57" s="94"/>
      <c r="V57" s="77"/>
      <c r="W57" s="77"/>
      <c r="X57" s="77"/>
      <c r="Y57" s="77"/>
      <c r="Z57" s="77"/>
      <c r="AA57" s="77"/>
      <c r="AB57" s="39"/>
      <c r="AC57" s="39"/>
      <c r="AD57" s="77"/>
      <c r="AE57" s="40"/>
      <c r="AF57" s="40"/>
      <c r="AG57" s="40"/>
      <c r="AH57" s="40"/>
      <c r="AI57" s="40"/>
      <c r="AJ57" s="40"/>
    </row>
    <row r="58" spans="1:36">
      <c r="A58" s="56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93"/>
      <c r="T58" s="94"/>
      <c r="U58" s="94"/>
      <c r="V58" s="77"/>
      <c r="W58" s="77"/>
      <c r="X58" s="77"/>
      <c r="Y58" s="77"/>
      <c r="Z58" s="77"/>
      <c r="AA58" s="77"/>
      <c r="AB58" s="39"/>
      <c r="AC58" s="39"/>
      <c r="AD58" s="77"/>
      <c r="AE58" s="40"/>
      <c r="AF58" s="40"/>
      <c r="AG58" s="40"/>
      <c r="AH58" s="40"/>
      <c r="AI58" s="40"/>
      <c r="AJ58" s="40"/>
    </row>
    <row r="59" spans="1:36">
      <c r="A59" s="56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93"/>
      <c r="T59" s="94"/>
      <c r="U59" s="94"/>
      <c r="V59" s="77"/>
      <c r="W59" s="77"/>
      <c r="X59" s="77"/>
      <c r="Y59" s="77"/>
      <c r="Z59" s="77"/>
      <c r="AA59" s="77"/>
      <c r="AB59" s="39"/>
      <c r="AC59" s="39"/>
      <c r="AD59" s="77"/>
      <c r="AE59" s="40"/>
      <c r="AF59" s="40"/>
      <c r="AG59" s="40"/>
      <c r="AH59" s="40"/>
      <c r="AI59" s="40"/>
      <c r="AJ59" s="40"/>
    </row>
    <row r="60" spans="1:36">
      <c r="A60" s="56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93"/>
      <c r="T60" s="94"/>
      <c r="U60" s="94"/>
      <c r="V60" s="77"/>
      <c r="W60" s="77"/>
      <c r="X60" s="77"/>
      <c r="Y60" s="77"/>
      <c r="Z60" s="77"/>
      <c r="AA60" s="77"/>
      <c r="AB60" s="39"/>
      <c r="AC60" s="39"/>
      <c r="AD60" s="77"/>
      <c r="AE60" s="40"/>
      <c r="AF60" s="40"/>
      <c r="AG60" s="40"/>
      <c r="AH60" s="40"/>
      <c r="AI60" s="40"/>
      <c r="AJ60" s="40"/>
    </row>
    <row r="61" spans="1:36">
      <c r="A61" s="5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93"/>
      <c r="T61" s="94"/>
      <c r="U61" s="94"/>
      <c r="V61" s="77"/>
      <c r="W61" s="77"/>
      <c r="X61" s="77"/>
      <c r="Y61" s="77"/>
      <c r="Z61" s="77"/>
      <c r="AA61" s="77"/>
      <c r="AB61" s="39"/>
      <c r="AC61" s="39"/>
      <c r="AD61" s="77"/>
      <c r="AE61" s="40"/>
      <c r="AF61" s="40"/>
      <c r="AG61" s="40"/>
      <c r="AH61" s="40"/>
      <c r="AI61" s="40"/>
      <c r="AJ61" s="40"/>
    </row>
    <row r="62" spans="1:36">
      <c r="A62" s="57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93"/>
      <c r="T62" s="94"/>
      <c r="U62" s="94"/>
      <c r="V62" s="77"/>
      <c r="W62" s="77"/>
      <c r="X62" s="77"/>
      <c r="Y62" s="77"/>
      <c r="Z62" s="77"/>
      <c r="AA62" s="77"/>
      <c r="AB62" s="39"/>
      <c r="AC62" s="39"/>
      <c r="AD62" s="77"/>
      <c r="AE62" s="40"/>
      <c r="AF62" s="40"/>
      <c r="AG62" s="40"/>
      <c r="AH62" s="40"/>
      <c r="AI62" s="40"/>
      <c r="AJ62" s="40"/>
    </row>
    <row r="63" spans="1:36">
      <c r="A63" s="42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93"/>
      <c r="T63" s="94"/>
      <c r="U63" s="94"/>
      <c r="V63" s="77"/>
      <c r="W63" s="77"/>
      <c r="X63" s="77"/>
      <c r="Y63" s="77"/>
      <c r="Z63" s="77"/>
      <c r="AA63" s="77"/>
      <c r="AB63" s="39"/>
      <c r="AC63" s="39"/>
      <c r="AD63" s="77"/>
      <c r="AE63" s="40"/>
      <c r="AF63" s="40"/>
      <c r="AG63" s="40"/>
      <c r="AH63" s="40"/>
      <c r="AI63" s="40"/>
      <c r="AJ63" s="40"/>
    </row>
    <row r="64" spans="1:36">
      <c r="A64" s="42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93"/>
      <c r="T64" s="94"/>
      <c r="U64" s="94"/>
      <c r="V64" s="77"/>
      <c r="W64" s="77"/>
      <c r="X64" s="77"/>
      <c r="Y64" s="77"/>
      <c r="Z64" s="77"/>
      <c r="AA64" s="77"/>
      <c r="AB64" s="39"/>
      <c r="AC64" s="39"/>
      <c r="AD64" s="77"/>
      <c r="AE64" s="40"/>
      <c r="AF64" s="40"/>
      <c r="AG64" s="40"/>
      <c r="AH64" s="40"/>
      <c r="AI64" s="40"/>
      <c r="AJ64" s="40"/>
    </row>
    <row r="65" spans="1:36">
      <c r="A65" s="57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93"/>
      <c r="T65" s="94"/>
      <c r="U65" s="94"/>
      <c r="V65" s="77"/>
      <c r="W65" s="77"/>
      <c r="X65" s="77"/>
      <c r="Y65" s="77"/>
      <c r="Z65" s="77"/>
      <c r="AA65" s="77"/>
      <c r="AB65" s="39"/>
      <c r="AC65" s="39"/>
      <c r="AD65" s="77"/>
      <c r="AE65" s="40"/>
      <c r="AF65" s="40"/>
      <c r="AG65" s="40"/>
      <c r="AH65" s="40"/>
      <c r="AI65" s="40"/>
      <c r="AJ65" s="40"/>
    </row>
    <row r="66" spans="1:36">
      <c r="A66" s="57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93"/>
      <c r="T66" s="94"/>
      <c r="U66" s="94"/>
      <c r="V66" s="77"/>
      <c r="W66" s="77"/>
      <c r="X66" s="77"/>
      <c r="Y66" s="77"/>
      <c r="Z66" s="77"/>
      <c r="AA66" s="77"/>
      <c r="AB66" s="39"/>
      <c r="AC66" s="39"/>
      <c r="AD66" s="77"/>
      <c r="AE66" s="40"/>
      <c r="AF66" s="40"/>
      <c r="AG66" s="40"/>
      <c r="AH66" s="40"/>
      <c r="AI66" s="40"/>
      <c r="AJ66" s="40"/>
    </row>
    <row r="67" spans="1:36">
      <c r="A67" s="5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93"/>
      <c r="T67" s="94"/>
      <c r="U67" s="94"/>
      <c r="V67" s="77"/>
      <c r="W67" s="77"/>
      <c r="X67" s="77"/>
      <c r="Y67" s="77"/>
      <c r="Z67" s="77"/>
      <c r="AA67" s="77"/>
      <c r="AB67" s="39"/>
      <c r="AC67" s="39"/>
      <c r="AD67" s="77"/>
      <c r="AE67" s="40"/>
      <c r="AF67" s="40"/>
      <c r="AG67" s="40"/>
      <c r="AH67" s="40"/>
      <c r="AI67" s="40"/>
      <c r="AJ67" s="40"/>
    </row>
    <row r="68" spans="1:36">
      <c r="A68" s="57"/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93"/>
      <c r="T68" s="94"/>
      <c r="U68" s="94"/>
      <c r="V68" s="77"/>
      <c r="W68" s="77"/>
      <c r="X68" s="77"/>
      <c r="Y68" s="77"/>
      <c r="Z68" s="77"/>
      <c r="AA68" s="77"/>
      <c r="AB68" s="39"/>
      <c r="AC68" s="39"/>
      <c r="AD68" s="77"/>
      <c r="AE68" s="40"/>
      <c r="AF68" s="40"/>
      <c r="AG68" s="40"/>
      <c r="AH68" s="40"/>
      <c r="AI68" s="40"/>
      <c r="AJ68" s="40"/>
    </row>
    <row r="69" spans="1:36">
      <c r="A69" s="57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93"/>
      <c r="T69" s="94"/>
      <c r="U69" s="94"/>
      <c r="V69" s="77"/>
      <c r="W69" s="77"/>
      <c r="X69" s="77"/>
      <c r="Y69" s="77"/>
      <c r="Z69" s="77"/>
      <c r="AA69" s="77"/>
      <c r="AB69" s="39"/>
      <c r="AC69" s="39"/>
      <c r="AD69" s="77"/>
      <c r="AE69" s="40"/>
      <c r="AF69" s="40"/>
      <c r="AG69" s="40"/>
      <c r="AH69" s="40"/>
      <c r="AI69" s="40"/>
      <c r="AJ69" s="40"/>
    </row>
    <row r="70" spans="1:36">
      <c r="A70" s="5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93"/>
      <c r="T70" s="94"/>
      <c r="U70" s="94"/>
      <c r="V70" s="77"/>
      <c r="W70" s="77"/>
      <c r="X70" s="77"/>
      <c r="Y70" s="77"/>
      <c r="Z70" s="77"/>
      <c r="AA70" s="77"/>
      <c r="AB70" s="39"/>
      <c r="AC70" s="39"/>
      <c r="AD70" s="77"/>
      <c r="AE70" s="40"/>
      <c r="AF70" s="40"/>
      <c r="AG70" s="40"/>
      <c r="AH70" s="40"/>
      <c r="AI70" s="40"/>
      <c r="AJ70" s="40"/>
    </row>
    <row r="71" spans="1:36">
      <c r="A71" s="5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93"/>
      <c r="T71" s="94"/>
      <c r="U71" s="94"/>
      <c r="V71" s="77"/>
      <c r="W71" s="77"/>
      <c r="X71" s="77"/>
      <c r="Y71" s="77"/>
      <c r="Z71" s="77"/>
      <c r="AA71" s="77"/>
      <c r="AB71" s="39"/>
      <c r="AC71" s="39"/>
      <c r="AD71" s="77"/>
      <c r="AE71" s="40"/>
      <c r="AF71" s="40"/>
      <c r="AG71" s="40"/>
      <c r="AH71" s="40"/>
      <c r="AI71" s="40"/>
      <c r="AJ71" s="40"/>
    </row>
    <row r="72" spans="1:36">
      <c r="A72" s="5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93"/>
      <c r="T72" s="94"/>
      <c r="U72" s="94"/>
      <c r="V72" s="77"/>
      <c r="W72" s="77"/>
      <c r="X72" s="77"/>
      <c r="Y72" s="77"/>
      <c r="Z72" s="77"/>
      <c r="AA72" s="77"/>
      <c r="AB72" s="39"/>
      <c r="AC72" s="39"/>
      <c r="AD72" s="77"/>
      <c r="AE72" s="40"/>
      <c r="AF72" s="40"/>
      <c r="AG72" s="40"/>
      <c r="AH72" s="40"/>
      <c r="AI72" s="40"/>
      <c r="AJ72" s="40"/>
    </row>
    <row r="73" spans="1:36">
      <c r="A73" s="5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93"/>
      <c r="T73" s="94"/>
      <c r="U73" s="94"/>
      <c r="V73" s="77"/>
      <c r="W73" s="77"/>
      <c r="X73" s="77"/>
      <c r="Y73" s="77"/>
      <c r="Z73" s="77"/>
      <c r="AA73" s="77"/>
      <c r="AB73" s="39"/>
      <c r="AC73" s="39"/>
      <c r="AD73" s="77"/>
      <c r="AE73" s="40"/>
      <c r="AF73" s="40"/>
      <c r="AG73" s="40"/>
      <c r="AH73" s="40"/>
      <c r="AI73" s="40"/>
      <c r="AJ73" s="40"/>
    </row>
    <row r="74" spans="1:36">
      <c r="A74" s="5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93"/>
      <c r="T74" s="94"/>
      <c r="U74" s="94"/>
      <c r="V74" s="77"/>
      <c r="W74" s="77"/>
      <c r="X74" s="77"/>
      <c r="Y74" s="77"/>
      <c r="Z74" s="77"/>
      <c r="AA74" s="77"/>
      <c r="AB74" s="39"/>
      <c r="AC74" s="39"/>
      <c r="AD74" s="77"/>
      <c r="AE74" s="40"/>
      <c r="AF74" s="40"/>
      <c r="AG74" s="40"/>
      <c r="AH74" s="40"/>
      <c r="AI74" s="40"/>
      <c r="AJ74" s="40"/>
    </row>
    <row r="75" spans="1:36">
      <c r="A75" s="5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93"/>
      <c r="T75" s="94"/>
      <c r="U75" s="94"/>
      <c r="V75" s="77"/>
      <c r="W75" s="77"/>
      <c r="X75" s="77"/>
      <c r="Y75" s="77"/>
      <c r="Z75" s="77"/>
      <c r="AA75" s="77"/>
      <c r="AB75" s="39"/>
      <c r="AC75" s="39"/>
      <c r="AD75" s="77"/>
      <c r="AE75" s="40"/>
      <c r="AF75" s="40"/>
      <c r="AG75" s="40"/>
      <c r="AH75" s="40"/>
      <c r="AI75" s="40"/>
      <c r="AJ75" s="40"/>
    </row>
    <row r="76" spans="1:36">
      <c r="A76" s="5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93"/>
      <c r="T76" s="94"/>
      <c r="U76" s="94"/>
      <c r="V76" s="77"/>
      <c r="W76" s="77"/>
      <c r="X76" s="77"/>
      <c r="Y76" s="77"/>
      <c r="Z76" s="77"/>
      <c r="AA76" s="77"/>
      <c r="AB76" s="39"/>
      <c r="AC76" s="39"/>
      <c r="AD76" s="77"/>
      <c r="AE76" s="40"/>
      <c r="AF76" s="40"/>
      <c r="AG76" s="40"/>
      <c r="AH76" s="40"/>
      <c r="AI76" s="40"/>
      <c r="AJ76" s="40"/>
    </row>
    <row r="77" spans="1:36">
      <c r="A77" s="5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93"/>
      <c r="T77" s="94"/>
      <c r="U77" s="94"/>
      <c r="V77" s="77"/>
      <c r="W77" s="77"/>
      <c r="X77" s="77"/>
      <c r="Y77" s="77"/>
      <c r="Z77" s="77"/>
      <c r="AA77" s="77"/>
      <c r="AB77" s="39"/>
      <c r="AC77" s="39"/>
      <c r="AD77" s="77"/>
      <c r="AE77" s="40"/>
      <c r="AF77" s="40"/>
      <c r="AG77" s="40"/>
      <c r="AH77" s="40"/>
      <c r="AI77" s="40"/>
      <c r="AJ77" s="40"/>
    </row>
    <row r="78" spans="1:36">
      <c r="A78" s="5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93"/>
      <c r="T78" s="94"/>
      <c r="U78" s="94"/>
      <c r="V78" s="77"/>
      <c r="W78" s="77"/>
      <c r="X78" s="77"/>
      <c r="Y78" s="77"/>
      <c r="Z78" s="77"/>
      <c r="AA78" s="77"/>
      <c r="AB78" s="39"/>
      <c r="AC78" s="39"/>
      <c r="AD78" s="77"/>
      <c r="AE78" s="40"/>
      <c r="AF78" s="40"/>
      <c r="AG78" s="40"/>
      <c r="AH78" s="40"/>
      <c r="AI78" s="40"/>
      <c r="AJ78" s="40"/>
    </row>
    <row r="79" spans="1:36">
      <c r="A79" s="5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93"/>
      <c r="T79" s="94"/>
      <c r="U79" s="94"/>
      <c r="V79" s="77"/>
      <c r="W79" s="77"/>
      <c r="X79" s="77"/>
      <c r="Y79" s="77"/>
      <c r="Z79" s="77"/>
      <c r="AA79" s="77"/>
      <c r="AB79" s="39"/>
      <c r="AC79" s="39"/>
      <c r="AD79" s="77"/>
      <c r="AE79" s="40"/>
      <c r="AF79" s="40"/>
      <c r="AG79" s="40"/>
      <c r="AH79" s="40"/>
      <c r="AI79" s="40"/>
      <c r="AJ79" s="40"/>
    </row>
    <row r="80" spans="1:36">
      <c r="A80" s="5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93"/>
      <c r="T80" s="94"/>
      <c r="U80" s="94"/>
      <c r="V80" s="77"/>
      <c r="W80" s="77"/>
      <c r="X80" s="77"/>
      <c r="Y80" s="77"/>
      <c r="Z80" s="77"/>
      <c r="AA80" s="77"/>
      <c r="AB80" s="39"/>
      <c r="AC80" s="39"/>
      <c r="AD80" s="77"/>
      <c r="AE80" s="40"/>
      <c r="AF80" s="40"/>
      <c r="AG80" s="40"/>
      <c r="AH80" s="40"/>
      <c r="AI80" s="40"/>
      <c r="AJ80" s="40"/>
    </row>
    <row r="81" spans="1:36">
      <c r="A81" s="5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93"/>
      <c r="T81" s="94"/>
      <c r="U81" s="94"/>
      <c r="V81" s="77"/>
      <c r="W81" s="77"/>
      <c r="X81" s="77"/>
      <c r="Y81" s="77"/>
      <c r="Z81" s="77"/>
      <c r="AA81" s="77"/>
      <c r="AB81" s="39"/>
      <c r="AC81" s="39"/>
      <c r="AD81" s="77"/>
      <c r="AE81" s="40"/>
      <c r="AF81" s="40"/>
      <c r="AG81" s="40"/>
      <c r="AH81" s="40"/>
      <c r="AI81" s="40"/>
      <c r="AJ81" s="40"/>
    </row>
    <row r="82" spans="1:36">
      <c r="A82" s="5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93"/>
      <c r="T82" s="94"/>
      <c r="U82" s="94"/>
      <c r="V82" s="77"/>
      <c r="W82" s="77"/>
      <c r="X82" s="77"/>
      <c r="Y82" s="77"/>
      <c r="Z82" s="77"/>
      <c r="AA82" s="77"/>
      <c r="AB82" s="39"/>
      <c r="AC82" s="39"/>
      <c r="AD82" s="77"/>
      <c r="AE82" s="40"/>
      <c r="AF82" s="40"/>
      <c r="AG82" s="40"/>
      <c r="AH82" s="40"/>
      <c r="AI82" s="40"/>
      <c r="AJ82" s="40"/>
    </row>
    <row r="83" spans="1:36">
      <c r="A83" s="5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93"/>
      <c r="T83" s="94"/>
      <c r="U83" s="94"/>
      <c r="V83" s="77"/>
      <c r="W83" s="77"/>
      <c r="X83" s="77"/>
      <c r="Y83" s="77"/>
      <c r="Z83" s="77"/>
      <c r="AA83" s="77"/>
      <c r="AB83" s="39"/>
      <c r="AC83" s="39"/>
      <c r="AD83" s="77"/>
      <c r="AE83" s="40"/>
      <c r="AF83" s="40"/>
      <c r="AG83" s="40"/>
      <c r="AH83" s="40"/>
      <c r="AI83" s="40"/>
      <c r="AJ83" s="40"/>
    </row>
    <row r="84" spans="1:36">
      <c r="A84" s="5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93"/>
      <c r="T84" s="94"/>
      <c r="U84" s="94"/>
      <c r="V84" s="77"/>
      <c r="W84" s="77"/>
      <c r="X84" s="77"/>
      <c r="Y84" s="77"/>
      <c r="Z84" s="77"/>
      <c r="AA84" s="77"/>
      <c r="AB84" s="39"/>
      <c r="AC84" s="39"/>
      <c r="AD84" s="77"/>
      <c r="AE84" s="40"/>
      <c r="AF84" s="40"/>
      <c r="AG84" s="40"/>
      <c r="AH84" s="40"/>
      <c r="AI84" s="40"/>
      <c r="AJ84" s="40"/>
    </row>
    <row r="85" spans="1:36">
      <c r="A85" s="5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93"/>
      <c r="T85" s="94"/>
      <c r="U85" s="94"/>
      <c r="V85" s="77"/>
      <c r="W85" s="77"/>
      <c r="X85" s="77"/>
      <c r="Y85" s="77"/>
      <c r="Z85" s="77"/>
      <c r="AA85" s="77"/>
      <c r="AB85" s="39"/>
      <c r="AC85" s="39"/>
      <c r="AD85" s="77"/>
      <c r="AE85" s="40"/>
      <c r="AF85" s="40"/>
      <c r="AG85" s="40"/>
      <c r="AH85" s="40"/>
      <c r="AI85" s="40"/>
      <c r="AJ85" s="40"/>
    </row>
    <row r="86" spans="1:36">
      <c r="A86" s="5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93"/>
      <c r="T86" s="94"/>
      <c r="U86" s="94"/>
      <c r="V86" s="77"/>
      <c r="W86" s="77"/>
      <c r="X86" s="77"/>
      <c r="Y86" s="77"/>
      <c r="Z86" s="77"/>
      <c r="AA86" s="77"/>
      <c r="AB86" s="39"/>
      <c r="AC86" s="39"/>
      <c r="AD86" s="77"/>
      <c r="AE86" s="40"/>
      <c r="AF86" s="40"/>
      <c r="AG86" s="40"/>
      <c r="AH86" s="40"/>
      <c r="AI86" s="40"/>
      <c r="AJ86" s="40"/>
    </row>
    <row r="87" spans="1:36">
      <c r="A87" s="5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93"/>
      <c r="T87" s="94"/>
      <c r="U87" s="94"/>
      <c r="V87" s="77"/>
      <c r="W87" s="77"/>
      <c r="X87" s="77"/>
      <c r="Y87" s="77"/>
      <c r="Z87" s="77"/>
      <c r="AA87" s="77"/>
      <c r="AB87" s="39"/>
      <c r="AC87" s="39"/>
      <c r="AD87" s="77"/>
      <c r="AE87" s="40"/>
      <c r="AF87" s="40"/>
      <c r="AG87" s="40"/>
      <c r="AH87" s="40"/>
      <c r="AI87" s="40"/>
      <c r="AJ87" s="40"/>
    </row>
    <row r="88" spans="1:36">
      <c r="A88" s="5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93"/>
      <c r="T88" s="94"/>
      <c r="U88" s="94"/>
      <c r="V88" s="77"/>
      <c r="W88" s="77"/>
      <c r="X88" s="77"/>
      <c r="Y88" s="77"/>
      <c r="Z88" s="77"/>
      <c r="AA88" s="77"/>
      <c r="AB88" s="39"/>
      <c r="AC88" s="39"/>
      <c r="AD88" s="77"/>
      <c r="AE88" s="40"/>
      <c r="AF88" s="40"/>
      <c r="AG88" s="40"/>
      <c r="AH88" s="40"/>
      <c r="AI88" s="40"/>
      <c r="AJ88" s="40"/>
    </row>
    <row r="89" spans="1:36">
      <c r="A89" s="5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93"/>
      <c r="T89" s="94"/>
      <c r="U89" s="94"/>
      <c r="V89" s="77"/>
      <c r="W89" s="77"/>
      <c r="X89" s="77"/>
      <c r="Y89" s="77"/>
      <c r="Z89" s="77"/>
      <c r="AA89" s="77"/>
      <c r="AB89" s="39"/>
      <c r="AC89" s="39"/>
      <c r="AD89" s="77"/>
      <c r="AE89" s="40"/>
      <c r="AF89" s="40"/>
      <c r="AG89" s="40"/>
      <c r="AH89" s="40"/>
      <c r="AI89" s="40"/>
      <c r="AJ89" s="40"/>
    </row>
    <row r="90" spans="1:36">
      <c r="A90" s="5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93"/>
      <c r="T90" s="94"/>
      <c r="U90" s="94"/>
      <c r="V90" s="77"/>
      <c r="W90" s="77"/>
      <c r="X90" s="77"/>
      <c r="Y90" s="77"/>
      <c r="Z90" s="77"/>
      <c r="AA90" s="77"/>
      <c r="AB90" s="39"/>
      <c r="AC90" s="39"/>
      <c r="AD90" s="77"/>
      <c r="AE90" s="40"/>
      <c r="AF90" s="40"/>
      <c r="AG90" s="40"/>
      <c r="AH90" s="40"/>
      <c r="AI90" s="40"/>
      <c r="AJ90" s="40"/>
    </row>
    <row r="91" spans="1:36">
      <c r="A91" s="5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93"/>
      <c r="T91" s="94"/>
      <c r="U91" s="94"/>
      <c r="V91" s="77"/>
      <c r="W91" s="77"/>
      <c r="X91" s="77"/>
      <c r="Y91" s="77"/>
      <c r="Z91" s="77"/>
      <c r="AA91" s="77"/>
      <c r="AB91" s="39"/>
      <c r="AC91" s="39"/>
      <c r="AD91" s="77"/>
      <c r="AE91" s="40"/>
      <c r="AF91" s="40"/>
      <c r="AG91" s="40"/>
      <c r="AH91" s="40"/>
      <c r="AI91" s="40"/>
      <c r="AJ91" s="40"/>
    </row>
    <row r="92" spans="1:36">
      <c r="A92" s="5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93"/>
      <c r="T92" s="94"/>
      <c r="U92" s="94"/>
      <c r="V92" s="77"/>
      <c r="W92" s="77"/>
      <c r="X92" s="77"/>
      <c r="Y92" s="77"/>
      <c r="Z92" s="77"/>
      <c r="AA92" s="77"/>
      <c r="AB92" s="39"/>
      <c r="AC92" s="39"/>
      <c r="AD92" s="77"/>
      <c r="AE92" s="40"/>
      <c r="AF92" s="40"/>
      <c r="AG92" s="40"/>
      <c r="AH92" s="40"/>
      <c r="AI92" s="40"/>
      <c r="AJ92" s="40"/>
    </row>
    <row r="93" spans="1:36">
      <c r="A93" s="5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93"/>
      <c r="T93" s="94"/>
      <c r="U93" s="94"/>
      <c r="V93" s="77"/>
      <c r="W93" s="77"/>
      <c r="X93" s="77"/>
      <c r="Y93" s="77"/>
      <c r="Z93" s="77"/>
      <c r="AA93" s="77"/>
      <c r="AB93" s="39"/>
      <c r="AC93" s="39"/>
      <c r="AD93" s="77"/>
      <c r="AE93" s="40"/>
      <c r="AF93" s="40"/>
      <c r="AG93" s="40"/>
      <c r="AH93" s="40"/>
      <c r="AI93" s="40"/>
      <c r="AJ93" s="40"/>
    </row>
    <row r="94" spans="1:36">
      <c r="A94" s="5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93"/>
      <c r="T94" s="94"/>
      <c r="U94" s="94"/>
      <c r="V94" s="77"/>
      <c r="W94" s="77"/>
      <c r="X94" s="77"/>
      <c r="Y94" s="77"/>
      <c r="Z94" s="77"/>
      <c r="AA94" s="77"/>
      <c r="AB94" s="39"/>
      <c r="AC94" s="39"/>
      <c r="AD94" s="77"/>
      <c r="AE94" s="40"/>
      <c r="AF94" s="40"/>
      <c r="AG94" s="40"/>
      <c r="AH94" s="40"/>
      <c r="AI94" s="40"/>
      <c r="AJ94" s="40"/>
    </row>
    <row r="95" spans="1:36">
      <c r="A95" s="5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93"/>
      <c r="T95" s="94"/>
      <c r="U95" s="94"/>
      <c r="V95" s="77"/>
      <c r="W95" s="77"/>
      <c r="X95" s="77"/>
      <c r="Y95" s="77"/>
      <c r="Z95" s="77"/>
      <c r="AA95" s="77"/>
      <c r="AB95" s="39"/>
      <c r="AC95" s="39"/>
      <c r="AD95" s="77"/>
      <c r="AE95" s="40"/>
      <c r="AF95" s="40"/>
      <c r="AG95" s="40"/>
      <c r="AH95" s="40"/>
      <c r="AI95" s="40"/>
      <c r="AJ95" s="40"/>
    </row>
    <row r="96" spans="1:36">
      <c r="A96" s="5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93"/>
      <c r="T96" s="94"/>
      <c r="U96" s="94"/>
      <c r="V96" s="77"/>
      <c r="W96" s="77"/>
      <c r="X96" s="77"/>
      <c r="Y96" s="77"/>
      <c r="Z96" s="77"/>
      <c r="AA96" s="77"/>
      <c r="AB96" s="39"/>
      <c r="AC96" s="39"/>
      <c r="AD96" s="77"/>
      <c r="AE96" s="40"/>
      <c r="AF96" s="40"/>
      <c r="AG96" s="40"/>
      <c r="AH96" s="40"/>
      <c r="AI96" s="40"/>
      <c r="AJ96" s="40"/>
    </row>
    <row r="97" spans="1:36">
      <c r="A97" s="5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93"/>
      <c r="T97" s="94"/>
      <c r="U97" s="94"/>
      <c r="V97" s="77"/>
      <c r="W97" s="77"/>
      <c r="X97" s="77"/>
      <c r="Y97" s="77"/>
      <c r="Z97" s="77"/>
      <c r="AA97" s="77"/>
      <c r="AB97" s="39"/>
      <c r="AC97" s="39"/>
      <c r="AD97" s="77"/>
      <c r="AE97" s="40"/>
      <c r="AF97" s="40"/>
      <c r="AG97" s="40"/>
      <c r="AH97" s="40"/>
      <c r="AI97" s="40"/>
      <c r="AJ97" s="40"/>
    </row>
    <row r="98" spans="1:36">
      <c r="A98" s="42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93"/>
      <c r="T98" s="94"/>
      <c r="U98" s="94"/>
      <c r="V98" s="77"/>
      <c r="W98" s="77"/>
      <c r="X98" s="77"/>
      <c r="Y98" s="77"/>
      <c r="Z98" s="77"/>
      <c r="AA98" s="77"/>
      <c r="AB98" s="39"/>
      <c r="AC98" s="39"/>
      <c r="AD98" s="77"/>
      <c r="AE98" s="40"/>
      <c r="AF98" s="40"/>
      <c r="AG98" s="40"/>
      <c r="AH98" s="40"/>
      <c r="AI98" s="40"/>
      <c r="AJ98" s="40"/>
    </row>
    <row r="99" spans="1:36">
      <c r="A99" s="42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93"/>
      <c r="T99" s="94"/>
      <c r="U99" s="94"/>
      <c r="V99" s="77"/>
      <c r="W99" s="77"/>
      <c r="X99" s="77"/>
      <c r="Y99" s="77"/>
      <c r="Z99" s="77"/>
      <c r="AA99" s="77"/>
      <c r="AB99" s="39"/>
      <c r="AC99" s="39"/>
      <c r="AD99" s="77"/>
      <c r="AE99" s="40"/>
      <c r="AF99" s="40"/>
      <c r="AG99" s="40"/>
      <c r="AH99" s="40"/>
      <c r="AI99" s="40"/>
      <c r="AJ99" s="40"/>
    </row>
    <row r="100" spans="1:36">
      <c r="A100" s="42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93"/>
      <c r="T100" s="94"/>
      <c r="U100" s="94"/>
      <c r="V100" s="77"/>
      <c r="W100" s="77"/>
      <c r="X100" s="77"/>
      <c r="Y100" s="77"/>
      <c r="Z100" s="77"/>
      <c r="AA100" s="77"/>
      <c r="AB100" s="39"/>
      <c r="AC100" s="39"/>
      <c r="AD100" s="77"/>
      <c r="AE100" s="40"/>
      <c r="AF100" s="40"/>
      <c r="AG100" s="40"/>
      <c r="AH100" s="40"/>
      <c r="AI100" s="40"/>
      <c r="AJ100" s="40"/>
    </row>
    <row r="101" spans="1:36">
      <c r="A101" s="42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93"/>
      <c r="T101" s="94"/>
      <c r="U101" s="94"/>
      <c r="V101" s="77"/>
      <c r="W101" s="77"/>
      <c r="X101" s="77"/>
      <c r="Y101" s="77"/>
      <c r="Z101" s="77"/>
      <c r="AA101" s="77"/>
      <c r="AB101" s="39"/>
      <c r="AC101" s="39"/>
      <c r="AD101" s="77"/>
      <c r="AE101" s="40"/>
      <c r="AF101" s="40"/>
      <c r="AG101" s="40"/>
      <c r="AH101" s="40"/>
      <c r="AI101" s="40"/>
      <c r="AJ101" s="40"/>
    </row>
    <row r="102" spans="1:36">
      <c r="A102" s="42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93"/>
      <c r="T102" s="94"/>
      <c r="U102" s="94"/>
      <c r="V102" s="77"/>
      <c r="W102" s="77"/>
      <c r="X102" s="77"/>
      <c r="Y102" s="77"/>
      <c r="Z102" s="77"/>
      <c r="AA102" s="77"/>
      <c r="AB102" s="39"/>
      <c r="AC102" s="39"/>
      <c r="AD102" s="77"/>
      <c r="AE102" s="40"/>
      <c r="AF102" s="40"/>
      <c r="AG102" s="40"/>
      <c r="AH102" s="40"/>
      <c r="AI102" s="40"/>
      <c r="AJ102" s="40"/>
    </row>
    <row r="103" spans="1:36">
      <c r="A103" s="42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93"/>
      <c r="T103" s="94"/>
      <c r="U103" s="94"/>
      <c r="V103" s="77"/>
      <c r="W103" s="77"/>
      <c r="X103" s="77"/>
      <c r="Y103" s="77"/>
      <c r="Z103" s="77"/>
      <c r="AA103" s="77"/>
      <c r="AB103" s="39"/>
      <c r="AC103" s="39"/>
      <c r="AD103" s="77"/>
      <c r="AE103" s="40"/>
      <c r="AF103" s="40"/>
      <c r="AG103" s="40"/>
      <c r="AH103" s="40"/>
      <c r="AI103" s="40"/>
      <c r="AJ103" s="40"/>
    </row>
    <row r="104" spans="1:36">
      <c r="A104" s="42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93"/>
      <c r="T104" s="94"/>
      <c r="U104" s="94"/>
      <c r="V104" s="77"/>
      <c r="W104" s="77"/>
      <c r="X104" s="77"/>
      <c r="Y104" s="77"/>
      <c r="Z104" s="77"/>
      <c r="AA104" s="77"/>
      <c r="AB104" s="39"/>
      <c r="AC104" s="39"/>
      <c r="AD104" s="77"/>
      <c r="AE104" s="40"/>
      <c r="AF104" s="40"/>
      <c r="AG104" s="40"/>
      <c r="AH104" s="40"/>
      <c r="AI104" s="40"/>
      <c r="AJ104" s="40"/>
    </row>
    <row r="105" spans="1:36">
      <c r="A105" s="42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93"/>
      <c r="T105" s="94"/>
      <c r="U105" s="94"/>
      <c r="V105" s="77"/>
      <c r="W105" s="77"/>
      <c r="X105" s="77"/>
      <c r="Y105" s="77"/>
      <c r="Z105" s="77"/>
      <c r="AA105" s="77"/>
      <c r="AB105" s="39"/>
      <c r="AC105" s="39"/>
      <c r="AD105" s="77"/>
      <c r="AE105" s="40"/>
      <c r="AF105" s="40"/>
      <c r="AG105" s="40"/>
      <c r="AH105" s="40"/>
      <c r="AI105" s="40"/>
      <c r="AJ105" s="40"/>
    </row>
    <row r="106" spans="1:36">
      <c r="A106" s="42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93"/>
      <c r="T106" s="94"/>
      <c r="U106" s="94"/>
      <c r="V106" s="77"/>
      <c r="W106" s="77"/>
      <c r="X106" s="77"/>
      <c r="Y106" s="77"/>
      <c r="Z106" s="77"/>
      <c r="AA106" s="77"/>
      <c r="AB106" s="39"/>
      <c r="AC106" s="39"/>
      <c r="AD106" s="77"/>
      <c r="AE106" s="40"/>
      <c r="AF106" s="40"/>
      <c r="AG106" s="40"/>
      <c r="AH106" s="40"/>
      <c r="AI106" s="40"/>
      <c r="AJ106" s="40"/>
    </row>
    <row r="107" spans="1:36">
      <c r="A107" s="42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93"/>
      <c r="T107" s="94"/>
      <c r="U107" s="94"/>
      <c r="V107" s="77"/>
      <c r="W107" s="77"/>
      <c r="X107" s="77"/>
      <c r="Y107" s="77"/>
      <c r="Z107" s="77"/>
      <c r="AA107" s="77"/>
      <c r="AB107" s="39"/>
      <c r="AC107" s="39"/>
      <c r="AD107" s="77"/>
      <c r="AE107" s="40"/>
      <c r="AF107" s="40"/>
      <c r="AG107" s="40"/>
      <c r="AH107" s="40"/>
      <c r="AI107" s="40"/>
      <c r="AJ107" s="40"/>
    </row>
    <row r="108" spans="1:36">
      <c r="A108" s="42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93"/>
      <c r="T108" s="94"/>
      <c r="U108" s="94"/>
      <c r="V108" s="77"/>
      <c r="W108" s="77"/>
      <c r="X108" s="77"/>
      <c r="Y108" s="77"/>
      <c r="Z108" s="77"/>
      <c r="AA108" s="77"/>
      <c r="AB108" s="39"/>
      <c r="AC108" s="39"/>
      <c r="AD108" s="77"/>
      <c r="AE108" s="40"/>
      <c r="AF108" s="40"/>
      <c r="AG108" s="40"/>
      <c r="AH108" s="40"/>
      <c r="AI108" s="40"/>
      <c r="AJ108" s="40"/>
    </row>
    <row r="109" spans="1:36">
      <c r="A109" s="42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93"/>
      <c r="T109" s="94"/>
      <c r="U109" s="94"/>
      <c r="V109" s="77"/>
      <c r="W109" s="77"/>
      <c r="X109" s="77"/>
      <c r="Y109" s="77"/>
      <c r="Z109" s="77"/>
      <c r="AA109" s="77"/>
      <c r="AB109" s="39"/>
      <c r="AC109" s="39"/>
      <c r="AD109" s="77"/>
      <c r="AE109" s="40"/>
      <c r="AF109" s="40"/>
      <c r="AG109" s="40"/>
      <c r="AH109" s="40"/>
      <c r="AI109" s="40"/>
      <c r="AJ109" s="40"/>
    </row>
    <row r="110" spans="1:36">
      <c r="A110" s="42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93"/>
      <c r="T110" s="94"/>
      <c r="U110" s="94"/>
      <c r="V110" s="77"/>
      <c r="W110" s="77"/>
      <c r="X110" s="77"/>
      <c r="Y110" s="77"/>
      <c r="Z110" s="77"/>
      <c r="AA110" s="77"/>
      <c r="AB110" s="39"/>
      <c r="AC110" s="39"/>
      <c r="AD110" s="77"/>
      <c r="AE110" s="40"/>
      <c r="AF110" s="40"/>
      <c r="AG110" s="40"/>
      <c r="AH110" s="40"/>
      <c r="AI110" s="40"/>
      <c r="AJ110" s="40"/>
    </row>
    <row r="111" spans="1:36">
      <c r="A111" s="42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93"/>
      <c r="T111" s="94"/>
      <c r="U111" s="94"/>
      <c r="V111" s="77"/>
      <c r="W111" s="77"/>
      <c r="X111" s="77"/>
      <c r="Y111" s="77"/>
      <c r="Z111" s="77"/>
      <c r="AA111" s="77"/>
      <c r="AB111" s="39"/>
      <c r="AC111" s="39"/>
      <c r="AD111" s="77"/>
      <c r="AE111" s="40"/>
      <c r="AF111" s="40"/>
      <c r="AG111" s="40"/>
      <c r="AH111" s="40"/>
      <c r="AI111" s="40"/>
      <c r="AJ111" s="40"/>
    </row>
    <row r="112" spans="1:36">
      <c r="A112" s="42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93"/>
      <c r="T112" s="94"/>
      <c r="U112" s="94"/>
      <c r="V112" s="77"/>
      <c r="W112" s="77"/>
      <c r="X112" s="77"/>
      <c r="Y112" s="77"/>
      <c r="Z112" s="77"/>
      <c r="AA112" s="77"/>
      <c r="AB112" s="39"/>
      <c r="AC112" s="39"/>
      <c r="AD112" s="77"/>
      <c r="AE112" s="40"/>
      <c r="AF112" s="40"/>
      <c r="AG112" s="40"/>
      <c r="AH112" s="40"/>
      <c r="AI112" s="40"/>
      <c r="AJ112" s="40"/>
    </row>
    <row r="113" spans="1:36">
      <c r="A113" s="42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93"/>
      <c r="T113" s="94"/>
      <c r="U113" s="94"/>
      <c r="V113" s="77"/>
      <c r="W113" s="77"/>
      <c r="X113" s="77"/>
      <c r="Y113" s="77"/>
      <c r="Z113" s="77"/>
      <c r="AA113" s="77"/>
      <c r="AB113" s="39"/>
      <c r="AC113" s="39"/>
      <c r="AD113" s="77"/>
      <c r="AE113" s="40"/>
      <c r="AF113" s="40"/>
      <c r="AG113" s="40"/>
      <c r="AH113" s="40"/>
      <c r="AI113" s="40"/>
      <c r="AJ113" s="40"/>
    </row>
    <row r="114" spans="1:36">
      <c r="A114" s="42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93"/>
      <c r="T114" s="94"/>
      <c r="U114" s="94"/>
      <c r="V114" s="77"/>
      <c r="W114" s="77"/>
      <c r="X114" s="77"/>
      <c r="Y114" s="77"/>
      <c r="Z114" s="77"/>
      <c r="AA114" s="77"/>
      <c r="AB114" s="39"/>
      <c r="AC114" s="39"/>
      <c r="AD114" s="77"/>
      <c r="AE114" s="40"/>
      <c r="AF114" s="40"/>
      <c r="AG114" s="40"/>
      <c r="AH114" s="40"/>
      <c r="AI114" s="40"/>
      <c r="AJ114" s="40"/>
    </row>
    <row r="115" spans="1:36">
      <c r="A115" s="42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93"/>
      <c r="T115" s="94"/>
      <c r="U115" s="94"/>
      <c r="V115" s="77"/>
      <c r="W115" s="77"/>
      <c r="X115" s="77"/>
      <c r="Y115" s="77"/>
      <c r="Z115" s="77"/>
      <c r="AA115" s="77"/>
      <c r="AB115" s="39"/>
      <c r="AC115" s="39"/>
      <c r="AD115" s="77"/>
      <c r="AE115" s="40"/>
      <c r="AF115" s="40"/>
      <c r="AG115" s="40"/>
      <c r="AH115" s="40"/>
      <c r="AI115" s="40"/>
      <c r="AJ115" s="40"/>
    </row>
    <row r="116" spans="1:36">
      <c r="A116" s="42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93"/>
      <c r="T116" s="94"/>
      <c r="U116" s="94"/>
      <c r="V116" s="77"/>
      <c r="W116" s="77"/>
      <c r="X116" s="77"/>
      <c r="Y116" s="77"/>
      <c r="Z116" s="77"/>
      <c r="AA116" s="77"/>
      <c r="AB116" s="39"/>
      <c r="AC116" s="39"/>
      <c r="AD116" s="77"/>
      <c r="AE116" s="40"/>
      <c r="AF116" s="40"/>
      <c r="AG116" s="40"/>
      <c r="AH116" s="40"/>
      <c r="AI116" s="40"/>
      <c r="AJ116" s="40"/>
    </row>
    <row r="117" spans="1:36">
      <c r="A117" s="42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93"/>
      <c r="T117" s="94"/>
      <c r="U117" s="94"/>
      <c r="V117" s="77"/>
      <c r="W117" s="77"/>
      <c r="X117" s="77"/>
      <c r="Y117" s="77"/>
      <c r="Z117" s="77"/>
      <c r="AA117" s="77"/>
      <c r="AB117" s="39"/>
      <c r="AC117" s="39"/>
      <c r="AD117" s="77"/>
      <c r="AE117" s="40"/>
      <c r="AF117" s="40"/>
      <c r="AG117" s="40"/>
      <c r="AH117" s="40"/>
      <c r="AI117" s="40"/>
      <c r="AJ117" s="40"/>
    </row>
    <row r="118" spans="1:36">
      <c r="A118" s="42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93"/>
      <c r="T118" s="94"/>
      <c r="U118" s="94"/>
      <c r="V118" s="77"/>
      <c r="W118" s="77"/>
      <c r="X118" s="77"/>
      <c r="Y118" s="77"/>
      <c r="Z118" s="77"/>
      <c r="AA118" s="77"/>
      <c r="AB118" s="39"/>
      <c r="AC118" s="39"/>
      <c r="AD118" s="77"/>
      <c r="AE118" s="40"/>
      <c r="AF118" s="40"/>
      <c r="AG118" s="40"/>
      <c r="AH118" s="40"/>
      <c r="AI118" s="40"/>
      <c r="AJ118" s="40"/>
    </row>
    <row r="119" spans="1:36">
      <c r="A119" s="42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93"/>
      <c r="T119" s="94"/>
      <c r="U119" s="94"/>
      <c r="V119" s="77"/>
      <c r="W119" s="77"/>
      <c r="X119" s="77"/>
      <c r="Y119" s="77"/>
      <c r="Z119" s="77"/>
      <c r="AA119" s="77"/>
      <c r="AB119" s="39"/>
      <c r="AC119" s="39"/>
      <c r="AD119" s="77"/>
      <c r="AE119" s="40"/>
      <c r="AF119" s="40"/>
      <c r="AG119" s="40"/>
      <c r="AH119" s="40"/>
      <c r="AI119" s="40"/>
      <c r="AJ119" s="40"/>
    </row>
    <row r="120" spans="1:36">
      <c r="A120" s="42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93"/>
      <c r="T120" s="94"/>
      <c r="U120" s="94"/>
      <c r="V120" s="77"/>
      <c r="W120" s="77"/>
      <c r="X120" s="77"/>
      <c r="Y120" s="77"/>
      <c r="Z120" s="77"/>
      <c r="AA120" s="77"/>
      <c r="AB120" s="39"/>
      <c r="AC120" s="39"/>
      <c r="AD120" s="77"/>
      <c r="AE120" s="40"/>
      <c r="AF120" s="40"/>
      <c r="AG120" s="40"/>
      <c r="AH120" s="40"/>
      <c r="AI120" s="40"/>
      <c r="AJ120" s="40"/>
    </row>
    <row r="121" spans="1:36">
      <c r="A121" s="42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93"/>
      <c r="T121" s="94"/>
      <c r="U121" s="94"/>
      <c r="V121" s="77"/>
      <c r="W121" s="77"/>
      <c r="X121" s="77"/>
      <c r="Y121" s="77"/>
      <c r="Z121" s="77"/>
      <c r="AA121" s="77"/>
      <c r="AB121" s="39"/>
      <c r="AC121" s="39"/>
      <c r="AD121" s="77"/>
      <c r="AE121" s="40"/>
      <c r="AF121" s="40"/>
      <c r="AG121" s="40"/>
      <c r="AH121" s="40"/>
      <c r="AI121" s="40"/>
      <c r="AJ121" s="40"/>
    </row>
    <row r="122" spans="1:36">
      <c r="A122" s="42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93"/>
      <c r="T122" s="94"/>
      <c r="U122" s="94"/>
      <c r="V122" s="77"/>
      <c r="W122" s="77"/>
      <c r="X122" s="77"/>
      <c r="Y122" s="77"/>
      <c r="Z122" s="77"/>
      <c r="AA122" s="77"/>
      <c r="AB122" s="39"/>
      <c r="AC122" s="39"/>
      <c r="AD122" s="77"/>
      <c r="AE122" s="40"/>
      <c r="AF122" s="40"/>
      <c r="AG122" s="40"/>
      <c r="AH122" s="40"/>
      <c r="AI122" s="40"/>
      <c r="AJ122" s="40"/>
    </row>
    <row r="123" spans="1:36">
      <c r="A123" s="42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93"/>
      <c r="T123" s="94"/>
      <c r="U123" s="94"/>
      <c r="V123" s="77"/>
      <c r="W123" s="77"/>
      <c r="X123" s="77"/>
      <c r="Y123" s="77"/>
      <c r="Z123" s="77"/>
      <c r="AA123" s="77"/>
      <c r="AB123" s="39"/>
      <c r="AC123" s="39"/>
      <c r="AD123" s="77"/>
      <c r="AE123" s="40"/>
      <c r="AF123" s="40"/>
      <c r="AG123" s="40"/>
      <c r="AH123" s="40"/>
      <c r="AI123" s="40"/>
      <c r="AJ123" s="40"/>
    </row>
    <row r="124" spans="1:36">
      <c r="A124" s="42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93"/>
      <c r="T124" s="94"/>
      <c r="U124" s="94"/>
      <c r="V124" s="77"/>
      <c r="W124" s="77"/>
      <c r="X124" s="77"/>
      <c r="Y124" s="77"/>
      <c r="Z124" s="77"/>
      <c r="AA124" s="77"/>
      <c r="AB124" s="39"/>
      <c r="AC124" s="39"/>
      <c r="AD124" s="77"/>
      <c r="AE124" s="40"/>
      <c r="AF124" s="40"/>
      <c r="AG124" s="40"/>
      <c r="AH124" s="40"/>
      <c r="AI124" s="40"/>
      <c r="AJ124" s="40"/>
    </row>
    <row r="125" spans="1:36">
      <c r="A125" s="42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93"/>
      <c r="T125" s="94"/>
      <c r="U125" s="94"/>
      <c r="V125" s="77"/>
      <c r="W125" s="77"/>
      <c r="X125" s="77"/>
      <c r="Y125" s="77"/>
      <c r="Z125" s="77"/>
      <c r="AA125" s="77"/>
      <c r="AB125" s="39"/>
      <c r="AC125" s="39"/>
      <c r="AD125" s="77"/>
      <c r="AE125" s="40"/>
      <c r="AF125" s="40"/>
      <c r="AG125" s="40"/>
      <c r="AH125" s="40"/>
      <c r="AI125" s="40"/>
      <c r="AJ125" s="40"/>
    </row>
    <row r="126" spans="1:36">
      <c r="A126" s="42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93"/>
      <c r="T126" s="94"/>
      <c r="U126" s="94"/>
      <c r="V126" s="77"/>
      <c r="W126" s="77"/>
      <c r="X126" s="77"/>
      <c r="Y126" s="77"/>
      <c r="Z126" s="77"/>
      <c r="AA126" s="77"/>
      <c r="AB126" s="39"/>
      <c r="AC126" s="39"/>
      <c r="AD126" s="77"/>
      <c r="AE126" s="40"/>
      <c r="AF126" s="40"/>
      <c r="AG126" s="40"/>
      <c r="AH126" s="40"/>
      <c r="AI126" s="40"/>
      <c r="AJ126" s="40"/>
    </row>
    <row r="127" spans="1:36">
      <c r="A127" s="42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93"/>
      <c r="T127" s="94"/>
      <c r="U127" s="94"/>
      <c r="V127" s="77"/>
      <c r="W127" s="77"/>
      <c r="X127" s="77"/>
      <c r="Y127" s="77"/>
      <c r="Z127" s="77"/>
      <c r="AA127" s="77"/>
      <c r="AB127" s="39"/>
      <c r="AC127" s="39"/>
      <c r="AD127" s="77"/>
      <c r="AE127" s="40"/>
      <c r="AF127" s="40"/>
      <c r="AG127" s="40"/>
      <c r="AH127" s="40"/>
      <c r="AI127" s="40"/>
      <c r="AJ127" s="40"/>
    </row>
    <row r="128" spans="1:36">
      <c r="A128" s="42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93"/>
      <c r="T128" s="94"/>
      <c r="U128" s="94"/>
      <c r="V128" s="77"/>
      <c r="W128" s="77"/>
      <c r="X128" s="77"/>
      <c r="Y128" s="77"/>
      <c r="Z128" s="77"/>
      <c r="AA128" s="77"/>
      <c r="AB128" s="39"/>
      <c r="AC128" s="39"/>
      <c r="AD128" s="77"/>
      <c r="AE128" s="40"/>
      <c r="AF128" s="40"/>
      <c r="AG128" s="40"/>
      <c r="AH128" s="40"/>
      <c r="AI128" s="40"/>
      <c r="AJ128" s="40"/>
    </row>
    <row r="129" spans="1:36">
      <c r="A129" s="42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93"/>
      <c r="T129" s="94"/>
      <c r="U129" s="94"/>
      <c r="V129" s="77"/>
      <c r="W129" s="77"/>
      <c r="X129" s="77"/>
      <c r="Y129" s="77"/>
      <c r="Z129" s="77"/>
      <c r="AA129" s="77"/>
      <c r="AB129" s="39"/>
      <c r="AC129" s="39"/>
      <c r="AD129" s="77"/>
      <c r="AE129" s="40"/>
      <c r="AF129" s="40"/>
      <c r="AG129" s="40"/>
      <c r="AH129" s="40"/>
      <c r="AI129" s="40"/>
      <c r="AJ129" s="40"/>
    </row>
    <row r="130" spans="1:36">
      <c r="A130" s="42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93"/>
      <c r="T130" s="94"/>
      <c r="U130" s="94"/>
      <c r="V130" s="77"/>
      <c r="W130" s="77"/>
      <c r="X130" s="77"/>
      <c r="Y130" s="77"/>
      <c r="Z130" s="77"/>
      <c r="AA130" s="77"/>
      <c r="AB130" s="39"/>
      <c r="AC130" s="39"/>
      <c r="AD130" s="77"/>
      <c r="AE130" s="40"/>
      <c r="AF130" s="40"/>
      <c r="AG130" s="40"/>
      <c r="AH130" s="40"/>
      <c r="AI130" s="40"/>
      <c r="AJ130" s="40"/>
    </row>
    <row r="131" spans="1:36">
      <c r="A131" s="42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93"/>
      <c r="T131" s="94"/>
      <c r="U131" s="94"/>
      <c r="V131" s="77"/>
      <c r="W131" s="77"/>
      <c r="X131" s="77"/>
      <c r="Y131" s="77"/>
      <c r="Z131" s="77"/>
      <c r="AA131" s="77"/>
      <c r="AB131" s="39"/>
      <c r="AC131" s="39"/>
      <c r="AD131" s="77"/>
      <c r="AE131" s="40"/>
      <c r="AF131" s="40"/>
      <c r="AG131" s="40"/>
      <c r="AH131" s="40"/>
      <c r="AI131" s="40"/>
      <c r="AJ131" s="40"/>
    </row>
    <row r="132" spans="1:36">
      <c r="A132" s="42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93"/>
      <c r="T132" s="94"/>
      <c r="U132" s="94"/>
      <c r="V132" s="77"/>
      <c r="W132" s="77"/>
      <c r="X132" s="77"/>
      <c r="Y132" s="77"/>
      <c r="Z132" s="77"/>
      <c r="AA132" s="77"/>
      <c r="AB132" s="39"/>
      <c r="AC132" s="39"/>
      <c r="AD132" s="77"/>
      <c r="AE132" s="40"/>
      <c r="AF132" s="40"/>
      <c r="AG132" s="40"/>
      <c r="AH132" s="40"/>
      <c r="AI132" s="40"/>
      <c r="AJ132" s="40"/>
    </row>
    <row r="133" spans="1:36">
      <c r="A133" s="42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93"/>
      <c r="T133" s="94"/>
      <c r="U133" s="94"/>
      <c r="V133" s="77"/>
      <c r="W133" s="77"/>
      <c r="X133" s="77"/>
      <c r="Y133" s="77"/>
      <c r="Z133" s="77"/>
      <c r="AA133" s="77"/>
      <c r="AB133" s="39"/>
      <c r="AC133" s="39"/>
      <c r="AD133" s="77"/>
      <c r="AE133" s="40"/>
      <c r="AF133" s="40"/>
      <c r="AG133" s="40"/>
      <c r="AH133" s="40"/>
      <c r="AI133" s="40"/>
      <c r="AJ133" s="40"/>
    </row>
    <row r="134" spans="1:36">
      <c r="A134" s="42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93"/>
      <c r="T134" s="94"/>
      <c r="U134" s="94"/>
      <c r="V134" s="77"/>
      <c r="W134" s="77"/>
      <c r="X134" s="77"/>
      <c r="Y134" s="77"/>
      <c r="Z134" s="77"/>
      <c r="AA134" s="77"/>
      <c r="AB134" s="39"/>
      <c r="AC134" s="39"/>
      <c r="AD134" s="77"/>
      <c r="AE134" s="40"/>
      <c r="AF134" s="40"/>
      <c r="AG134" s="40"/>
      <c r="AH134" s="40"/>
      <c r="AI134" s="40"/>
      <c r="AJ134" s="40"/>
    </row>
    <row r="135" spans="1:36">
      <c r="A135" s="42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93"/>
      <c r="T135" s="94"/>
      <c r="U135" s="94"/>
      <c r="V135" s="77"/>
      <c r="W135" s="77"/>
      <c r="X135" s="77"/>
      <c r="Y135" s="77"/>
      <c r="Z135" s="77"/>
      <c r="AA135" s="77"/>
      <c r="AB135" s="39"/>
      <c r="AC135" s="39"/>
      <c r="AD135" s="77"/>
      <c r="AE135" s="40"/>
      <c r="AF135" s="40"/>
      <c r="AG135" s="40"/>
      <c r="AH135" s="40"/>
      <c r="AI135" s="40"/>
      <c r="AJ135" s="40"/>
    </row>
    <row r="136" spans="1:36">
      <c r="A136" s="42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93"/>
      <c r="T136" s="94"/>
      <c r="U136" s="94"/>
      <c r="V136" s="77"/>
      <c r="W136" s="77"/>
      <c r="X136" s="77"/>
      <c r="Y136" s="77"/>
      <c r="Z136" s="77"/>
      <c r="AA136" s="77"/>
      <c r="AB136" s="39"/>
      <c r="AC136" s="39"/>
      <c r="AD136" s="77"/>
      <c r="AE136" s="40"/>
      <c r="AF136" s="40"/>
      <c r="AG136" s="40"/>
      <c r="AH136" s="40"/>
      <c r="AI136" s="40"/>
      <c r="AJ136" s="40"/>
    </row>
    <row r="137" spans="1:36">
      <c r="A137" s="42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93"/>
      <c r="T137" s="94"/>
      <c r="U137" s="94"/>
      <c r="V137" s="77"/>
      <c r="W137" s="77"/>
      <c r="X137" s="77"/>
      <c r="Y137" s="77"/>
      <c r="Z137" s="77"/>
      <c r="AA137" s="77"/>
      <c r="AB137" s="39"/>
      <c r="AC137" s="39"/>
      <c r="AD137" s="77"/>
      <c r="AE137" s="40"/>
      <c r="AF137" s="40"/>
      <c r="AG137" s="40"/>
      <c r="AH137" s="40"/>
      <c r="AI137" s="40"/>
      <c r="AJ137" s="40"/>
    </row>
    <row r="138" spans="1:36">
      <c r="A138" s="42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93"/>
      <c r="T138" s="94"/>
      <c r="U138" s="94"/>
      <c r="V138" s="77"/>
      <c r="W138" s="77"/>
      <c r="X138" s="77"/>
      <c r="Y138" s="77"/>
      <c r="Z138" s="77"/>
      <c r="AA138" s="77"/>
      <c r="AB138" s="39"/>
      <c r="AC138" s="39"/>
      <c r="AD138" s="77"/>
      <c r="AE138" s="40"/>
      <c r="AF138" s="40"/>
      <c r="AG138" s="40"/>
      <c r="AH138" s="40"/>
      <c r="AI138" s="40"/>
      <c r="AJ138" s="40"/>
    </row>
    <row r="139" spans="1:36">
      <c r="A139" s="42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93"/>
      <c r="T139" s="94"/>
      <c r="U139" s="94"/>
      <c r="V139" s="77"/>
      <c r="W139" s="77"/>
      <c r="X139" s="77"/>
      <c r="Y139" s="77"/>
      <c r="Z139" s="77"/>
      <c r="AA139" s="77"/>
      <c r="AB139" s="39"/>
      <c r="AC139" s="39"/>
      <c r="AD139" s="77"/>
      <c r="AE139" s="40"/>
      <c r="AF139" s="40"/>
      <c r="AG139" s="40"/>
      <c r="AH139" s="40"/>
      <c r="AI139" s="40"/>
      <c r="AJ139" s="40"/>
    </row>
    <row r="140" spans="1:36">
      <c r="A140" s="42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93"/>
      <c r="T140" s="94"/>
      <c r="U140" s="94"/>
      <c r="V140" s="77"/>
      <c r="W140" s="77"/>
      <c r="X140" s="77"/>
      <c r="Y140" s="77"/>
      <c r="Z140" s="77"/>
      <c r="AA140" s="77"/>
      <c r="AB140" s="39"/>
      <c r="AC140" s="39"/>
      <c r="AD140" s="77"/>
      <c r="AE140" s="40"/>
      <c r="AF140" s="40"/>
      <c r="AG140" s="40"/>
      <c r="AH140" s="40"/>
      <c r="AI140" s="40"/>
      <c r="AJ140" s="40"/>
    </row>
    <row r="141" spans="1:36">
      <c r="A141" s="42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93"/>
      <c r="T141" s="94"/>
      <c r="U141" s="94"/>
      <c r="V141" s="77"/>
      <c r="W141" s="77"/>
      <c r="X141" s="77"/>
      <c r="Y141" s="77"/>
      <c r="Z141" s="77"/>
      <c r="AA141" s="77"/>
      <c r="AB141" s="39"/>
      <c r="AC141" s="39"/>
      <c r="AD141" s="77"/>
      <c r="AE141" s="40"/>
      <c r="AF141" s="40"/>
      <c r="AG141" s="40"/>
      <c r="AH141" s="40"/>
      <c r="AI141" s="40"/>
      <c r="AJ141" s="40"/>
    </row>
    <row r="142" spans="1:36">
      <c r="A142" s="42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93"/>
      <c r="T142" s="94"/>
      <c r="U142" s="94"/>
      <c r="V142" s="77"/>
      <c r="W142" s="77"/>
      <c r="X142" s="77"/>
      <c r="Y142" s="77"/>
      <c r="Z142" s="77"/>
      <c r="AA142" s="77"/>
      <c r="AB142" s="39"/>
      <c r="AC142" s="39"/>
      <c r="AD142" s="77"/>
      <c r="AE142" s="40"/>
      <c r="AF142" s="40"/>
      <c r="AG142" s="40"/>
      <c r="AH142" s="40"/>
      <c r="AI142" s="40"/>
      <c r="AJ142" s="40"/>
    </row>
    <row r="143" spans="1:36">
      <c r="A143" s="42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93"/>
      <c r="T143" s="94"/>
      <c r="U143" s="94"/>
      <c r="V143" s="77"/>
      <c r="W143" s="77"/>
      <c r="X143" s="77"/>
      <c r="Y143" s="77"/>
      <c r="Z143" s="77"/>
      <c r="AA143" s="77"/>
      <c r="AB143" s="39"/>
      <c r="AC143" s="39"/>
      <c r="AD143" s="77"/>
      <c r="AE143" s="40"/>
      <c r="AF143" s="40"/>
      <c r="AG143" s="40"/>
      <c r="AH143" s="40"/>
      <c r="AI143" s="40"/>
      <c r="AJ143" s="40"/>
    </row>
    <row r="144" spans="1:36">
      <c r="A144" s="42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93"/>
      <c r="T144" s="94"/>
      <c r="U144" s="94"/>
      <c r="V144" s="77"/>
      <c r="W144" s="77"/>
      <c r="X144" s="77"/>
      <c r="Y144" s="77"/>
      <c r="Z144" s="77"/>
      <c r="AA144" s="77"/>
      <c r="AB144" s="39"/>
      <c r="AC144" s="39"/>
      <c r="AD144" s="77"/>
      <c r="AE144" s="40"/>
      <c r="AF144" s="40"/>
      <c r="AG144" s="40"/>
      <c r="AH144" s="40"/>
      <c r="AI144" s="40"/>
      <c r="AJ144" s="40"/>
    </row>
    <row r="145" spans="1:36">
      <c r="A145" s="42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93"/>
      <c r="T145" s="94"/>
      <c r="U145" s="94"/>
      <c r="V145" s="77"/>
      <c r="W145" s="77"/>
      <c r="X145" s="77"/>
      <c r="Y145" s="77"/>
      <c r="Z145" s="77"/>
      <c r="AA145" s="77"/>
      <c r="AB145" s="39"/>
      <c r="AC145" s="39"/>
      <c r="AD145" s="77"/>
      <c r="AE145" s="40"/>
      <c r="AF145" s="40"/>
      <c r="AG145" s="40"/>
      <c r="AH145" s="40"/>
      <c r="AI145" s="40"/>
      <c r="AJ145" s="40"/>
    </row>
    <row r="146" spans="1:36">
      <c r="A146" s="42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93"/>
      <c r="T146" s="94"/>
      <c r="U146" s="94"/>
      <c r="V146" s="77"/>
      <c r="W146" s="77"/>
      <c r="X146" s="77"/>
      <c r="Y146" s="77"/>
      <c r="Z146" s="77"/>
      <c r="AA146" s="77"/>
      <c r="AB146" s="39"/>
      <c r="AC146" s="39"/>
      <c r="AD146" s="77"/>
      <c r="AE146" s="40"/>
      <c r="AF146" s="40"/>
      <c r="AG146" s="40"/>
      <c r="AH146" s="40"/>
      <c r="AI146" s="40"/>
      <c r="AJ146" s="40"/>
    </row>
    <row r="147" spans="1:36">
      <c r="A147" s="42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93"/>
      <c r="T147" s="94"/>
      <c r="U147" s="94"/>
      <c r="V147" s="77"/>
      <c r="W147" s="77"/>
      <c r="X147" s="77"/>
      <c r="Y147" s="77"/>
      <c r="Z147" s="77"/>
      <c r="AA147" s="77"/>
      <c r="AB147" s="39"/>
      <c r="AC147" s="39"/>
      <c r="AD147" s="77"/>
      <c r="AE147" s="40"/>
      <c r="AF147" s="40"/>
      <c r="AG147" s="40"/>
      <c r="AH147" s="40"/>
      <c r="AI147" s="40"/>
      <c r="AJ147" s="40"/>
    </row>
    <row r="148" spans="1:36">
      <c r="A148" s="42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93"/>
      <c r="T148" s="94"/>
      <c r="U148" s="94"/>
      <c r="V148" s="77"/>
      <c r="W148" s="77"/>
      <c r="X148" s="77"/>
      <c r="Y148" s="77"/>
      <c r="Z148" s="77"/>
      <c r="AA148" s="77"/>
      <c r="AB148" s="39"/>
      <c r="AC148" s="39"/>
      <c r="AD148" s="77"/>
      <c r="AE148" s="40"/>
      <c r="AF148" s="40"/>
      <c r="AG148" s="40"/>
      <c r="AH148" s="40"/>
      <c r="AI148" s="40"/>
      <c r="AJ148" s="40"/>
    </row>
    <row r="149" spans="1:36">
      <c r="A149" s="42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93"/>
      <c r="T149" s="94"/>
      <c r="U149" s="94"/>
      <c r="V149" s="77"/>
      <c r="W149" s="77"/>
      <c r="X149" s="77"/>
      <c r="Y149" s="77"/>
      <c r="Z149" s="77"/>
      <c r="AA149" s="77"/>
      <c r="AB149" s="39"/>
      <c r="AC149" s="39"/>
      <c r="AD149" s="77"/>
      <c r="AE149" s="40"/>
      <c r="AF149" s="40"/>
      <c r="AG149" s="40"/>
      <c r="AH149" s="40"/>
      <c r="AI149" s="40"/>
      <c r="AJ149" s="40"/>
    </row>
    <row r="150" spans="1:36">
      <c r="A150" s="42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93"/>
      <c r="T150" s="94"/>
      <c r="U150" s="94"/>
      <c r="V150" s="77"/>
      <c r="W150" s="77"/>
      <c r="X150" s="77"/>
      <c r="Y150" s="77"/>
      <c r="Z150" s="77"/>
      <c r="AA150" s="77"/>
      <c r="AB150" s="39"/>
      <c r="AC150" s="39"/>
      <c r="AD150" s="77"/>
      <c r="AE150" s="40"/>
      <c r="AF150" s="40"/>
      <c r="AG150" s="40"/>
      <c r="AH150" s="40"/>
      <c r="AI150" s="40"/>
      <c r="AJ150" s="40"/>
    </row>
    <row r="151" spans="1:36">
      <c r="A151" s="42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93"/>
      <c r="T151" s="94"/>
      <c r="U151" s="94"/>
      <c r="V151" s="77"/>
      <c r="W151" s="77"/>
      <c r="X151" s="77"/>
      <c r="Y151" s="77"/>
      <c r="Z151" s="77"/>
      <c r="AA151" s="77"/>
      <c r="AB151" s="39"/>
      <c r="AC151" s="39"/>
      <c r="AD151" s="77"/>
      <c r="AE151" s="40"/>
      <c r="AF151" s="40"/>
      <c r="AG151" s="40"/>
      <c r="AH151" s="40"/>
      <c r="AI151" s="40"/>
      <c r="AJ151" s="40"/>
    </row>
    <row r="152" spans="1:36">
      <c r="A152" s="42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93"/>
      <c r="T152" s="94"/>
      <c r="U152" s="94"/>
      <c r="V152" s="77"/>
      <c r="W152" s="77"/>
      <c r="X152" s="77"/>
      <c r="Y152" s="77"/>
      <c r="Z152" s="77"/>
      <c r="AA152" s="77"/>
      <c r="AB152" s="39"/>
      <c r="AC152" s="39"/>
      <c r="AD152" s="77"/>
      <c r="AE152" s="40"/>
      <c r="AF152" s="40"/>
      <c r="AG152" s="40"/>
      <c r="AH152" s="40"/>
      <c r="AI152" s="40"/>
      <c r="AJ152" s="40"/>
    </row>
    <row r="153" spans="1:36">
      <c r="A153" s="42"/>
      <c r="B153" s="77"/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93"/>
      <c r="T153" s="94"/>
      <c r="U153" s="94"/>
      <c r="V153" s="77"/>
      <c r="W153" s="77"/>
      <c r="X153" s="77"/>
      <c r="Y153" s="77"/>
      <c r="Z153" s="77"/>
      <c r="AA153" s="77"/>
      <c r="AB153" s="39"/>
      <c r="AC153" s="39"/>
      <c r="AD153" s="77"/>
      <c r="AE153" s="40"/>
      <c r="AF153" s="40"/>
      <c r="AG153" s="40"/>
      <c r="AH153" s="40"/>
      <c r="AI153" s="40"/>
      <c r="AJ153" s="40"/>
    </row>
    <row r="154" spans="1:36">
      <c r="A154" s="42"/>
      <c r="B154" s="77"/>
      <c r="C154" s="77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93"/>
      <c r="T154" s="94"/>
      <c r="U154" s="94"/>
      <c r="V154" s="77"/>
      <c r="W154" s="77"/>
      <c r="X154" s="77"/>
      <c r="Y154" s="77"/>
      <c r="Z154" s="77"/>
      <c r="AA154" s="77"/>
      <c r="AB154" s="39"/>
      <c r="AC154" s="39"/>
      <c r="AD154" s="77"/>
      <c r="AE154" s="40"/>
      <c r="AF154" s="40"/>
      <c r="AG154" s="40"/>
      <c r="AH154" s="40"/>
      <c r="AI154" s="40"/>
      <c r="AJ154" s="40"/>
    </row>
    <row r="155" spans="1:36">
      <c r="A155" s="42"/>
      <c r="B155" s="77"/>
      <c r="C155" s="77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93"/>
      <c r="T155" s="94"/>
      <c r="U155" s="94"/>
      <c r="V155" s="77"/>
      <c r="W155" s="77"/>
      <c r="X155" s="77"/>
      <c r="Y155" s="77"/>
      <c r="Z155" s="77"/>
      <c r="AA155" s="77"/>
      <c r="AB155" s="39"/>
      <c r="AC155" s="39"/>
      <c r="AD155" s="77"/>
      <c r="AE155" s="40"/>
      <c r="AF155" s="40"/>
      <c r="AG155" s="40"/>
      <c r="AH155" s="40"/>
      <c r="AI155" s="40"/>
      <c r="AJ155" s="40"/>
    </row>
    <row r="156" spans="1:36">
      <c r="A156" s="42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93"/>
      <c r="T156" s="94"/>
      <c r="U156" s="94"/>
      <c r="V156" s="77"/>
      <c r="W156" s="77"/>
      <c r="X156" s="77"/>
      <c r="Y156" s="77"/>
      <c r="Z156" s="77"/>
      <c r="AA156" s="77"/>
      <c r="AB156" s="39"/>
      <c r="AC156" s="39"/>
      <c r="AD156" s="77"/>
      <c r="AE156" s="40"/>
      <c r="AF156" s="40"/>
      <c r="AG156" s="40"/>
      <c r="AH156" s="40"/>
      <c r="AI156" s="40"/>
      <c r="AJ156" s="40"/>
    </row>
    <row r="157" spans="1:36">
      <c r="A157" s="42"/>
      <c r="B157" s="77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93"/>
      <c r="T157" s="94"/>
      <c r="U157" s="94"/>
      <c r="V157" s="77"/>
      <c r="W157" s="77"/>
      <c r="X157" s="77"/>
      <c r="Y157" s="77"/>
      <c r="Z157" s="77"/>
      <c r="AA157" s="77"/>
      <c r="AB157" s="39"/>
      <c r="AC157" s="39"/>
      <c r="AD157" s="77"/>
      <c r="AE157" s="40"/>
      <c r="AF157" s="40"/>
      <c r="AG157" s="40"/>
      <c r="AH157" s="40"/>
      <c r="AI157" s="40"/>
      <c r="AJ157" s="40"/>
    </row>
    <row r="158" spans="1:36">
      <c r="A158" s="42"/>
      <c r="B158" s="77"/>
      <c r="C158" s="77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93"/>
      <c r="T158" s="94"/>
      <c r="U158" s="94"/>
      <c r="V158" s="77"/>
      <c r="W158" s="77"/>
      <c r="X158" s="77"/>
      <c r="Y158" s="77"/>
      <c r="Z158" s="77"/>
      <c r="AA158" s="77"/>
      <c r="AB158" s="39"/>
      <c r="AC158" s="39"/>
      <c r="AD158" s="77"/>
      <c r="AE158" s="40"/>
      <c r="AF158" s="40"/>
      <c r="AG158" s="40"/>
      <c r="AH158" s="40"/>
      <c r="AI158" s="40"/>
      <c r="AJ158" s="40"/>
    </row>
    <row r="159" spans="1:36">
      <c r="A159" s="42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93"/>
      <c r="T159" s="94"/>
      <c r="U159" s="94"/>
      <c r="V159" s="77"/>
      <c r="W159" s="77"/>
      <c r="X159" s="77"/>
      <c r="Y159" s="77"/>
      <c r="Z159" s="77"/>
      <c r="AA159" s="77"/>
      <c r="AB159" s="39"/>
      <c r="AC159" s="39"/>
      <c r="AD159" s="77"/>
      <c r="AE159" s="40"/>
      <c r="AF159" s="40"/>
      <c r="AG159" s="40"/>
      <c r="AH159" s="40"/>
      <c r="AI159" s="40"/>
      <c r="AJ159" s="40"/>
    </row>
    <row r="160" spans="1:36">
      <c r="A160" s="42"/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93"/>
      <c r="T160" s="94"/>
      <c r="U160" s="94"/>
      <c r="V160" s="77"/>
      <c r="W160" s="77"/>
      <c r="X160" s="77"/>
      <c r="Y160" s="77"/>
      <c r="Z160" s="77"/>
      <c r="AA160" s="77"/>
      <c r="AB160" s="39"/>
      <c r="AC160" s="39"/>
      <c r="AD160" s="77"/>
      <c r="AE160" s="40"/>
      <c r="AF160" s="40"/>
      <c r="AG160" s="40"/>
      <c r="AH160" s="40"/>
      <c r="AI160" s="40"/>
      <c r="AJ160" s="40"/>
    </row>
    <row r="161" spans="1:36">
      <c r="A161" s="42"/>
      <c r="B161" s="77"/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93"/>
      <c r="T161" s="94"/>
      <c r="U161" s="94"/>
      <c r="V161" s="77"/>
      <c r="W161" s="77"/>
      <c r="X161" s="77"/>
      <c r="Y161" s="77"/>
      <c r="Z161" s="77"/>
      <c r="AA161" s="77"/>
      <c r="AB161" s="39"/>
      <c r="AC161" s="39"/>
      <c r="AD161" s="77"/>
      <c r="AE161" s="40"/>
      <c r="AF161" s="40"/>
      <c r="AG161" s="40"/>
      <c r="AH161" s="40"/>
      <c r="AI161" s="40"/>
      <c r="AJ161" s="40"/>
    </row>
    <row r="162" spans="1:36">
      <c r="A162" s="42"/>
      <c r="B162" s="77"/>
      <c r="C162" s="77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93"/>
      <c r="T162" s="94"/>
      <c r="U162" s="94"/>
      <c r="V162" s="77"/>
      <c r="W162" s="77"/>
      <c r="X162" s="77"/>
      <c r="Y162" s="77"/>
      <c r="Z162" s="77"/>
      <c r="AA162" s="77"/>
      <c r="AB162" s="39"/>
      <c r="AC162" s="39"/>
      <c r="AD162" s="77"/>
      <c r="AE162" s="40"/>
      <c r="AF162" s="40"/>
      <c r="AG162" s="40"/>
      <c r="AH162" s="40"/>
      <c r="AI162" s="40"/>
      <c r="AJ162" s="40"/>
    </row>
    <row r="163" spans="1:36">
      <c r="A163" s="42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93"/>
      <c r="T163" s="94"/>
      <c r="U163" s="94"/>
      <c r="V163" s="77"/>
      <c r="W163" s="77"/>
      <c r="X163" s="77"/>
      <c r="Y163" s="77"/>
      <c r="Z163" s="77"/>
      <c r="AA163" s="77"/>
      <c r="AB163" s="39"/>
      <c r="AC163" s="39"/>
      <c r="AD163" s="77"/>
      <c r="AE163" s="40"/>
      <c r="AF163" s="40"/>
      <c r="AG163" s="40"/>
      <c r="AH163" s="40"/>
      <c r="AI163" s="40"/>
      <c r="AJ163" s="40"/>
    </row>
    <row r="164" spans="1:36">
      <c r="A164" s="42"/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93"/>
      <c r="T164" s="94"/>
      <c r="U164" s="94"/>
      <c r="V164" s="77"/>
      <c r="W164" s="77"/>
      <c r="X164" s="77"/>
      <c r="Y164" s="77"/>
      <c r="Z164" s="77"/>
      <c r="AA164" s="77"/>
      <c r="AB164" s="39"/>
      <c r="AC164" s="39"/>
      <c r="AD164" s="77"/>
      <c r="AE164" s="40"/>
      <c r="AF164" s="40"/>
      <c r="AG164" s="40"/>
      <c r="AH164" s="40"/>
      <c r="AI164" s="40"/>
      <c r="AJ164" s="40"/>
    </row>
    <row r="165" spans="1:36">
      <c r="A165" s="42"/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93"/>
      <c r="T165" s="94"/>
      <c r="U165" s="94"/>
      <c r="V165" s="77"/>
      <c r="W165" s="77"/>
      <c r="X165" s="77"/>
      <c r="Y165" s="77"/>
      <c r="Z165" s="77"/>
      <c r="AA165" s="77"/>
      <c r="AB165" s="39"/>
      <c r="AC165" s="39"/>
      <c r="AD165" s="77"/>
      <c r="AE165" s="40"/>
      <c r="AF165" s="40"/>
      <c r="AG165" s="40"/>
      <c r="AH165" s="40"/>
      <c r="AI165" s="40"/>
      <c r="AJ165" s="40"/>
    </row>
    <row r="166" spans="1:36">
      <c r="A166" s="42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93"/>
      <c r="T166" s="94"/>
      <c r="U166" s="94"/>
      <c r="V166" s="77"/>
      <c r="W166" s="77"/>
      <c r="X166" s="77"/>
      <c r="Y166" s="77"/>
      <c r="Z166" s="77"/>
      <c r="AA166" s="77"/>
      <c r="AB166" s="39"/>
      <c r="AC166" s="39"/>
      <c r="AD166" s="77"/>
      <c r="AE166" s="40"/>
      <c r="AF166" s="40"/>
      <c r="AG166" s="40"/>
      <c r="AH166" s="40"/>
      <c r="AI166" s="40"/>
      <c r="AJ166" s="40"/>
    </row>
    <row r="167" spans="1:36">
      <c r="A167" s="42"/>
      <c r="B167" s="77"/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93"/>
      <c r="T167" s="94"/>
      <c r="U167" s="94"/>
      <c r="V167" s="77"/>
      <c r="W167" s="77"/>
      <c r="X167" s="77"/>
      <c r="Y167" s="77"/>
      <c r="Z167" s="77"/>
      <c r="AA167" s="77"/>
      <c r="AB167" s="39"/>
      <c r="AC167" s="39"/>
      <c r="AD167" s="77"/>
      <c r="AE167" s="40"/>
      <c r="AF167" s="40"/>
      <c r="AG167" s="40"/>
      <c r="AH167" s="40"/>
      <c r="AI167" s="40"/>
      <c r="AJ167" s="40"/>
    </row>
    <row r="168" spans="1:36">
      <c r="A168" s="42"/>
      <c r="B168" s="77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93"/>
      <c r="T168" s="94"/>
      <c r="U168" s="94"/>
      <c r="V168" s="77"/>
      <c r="W168" s="77"/>
      <c r="X168" s="77"/>
      <c r="Y168" s="77"/>
      <c r="Z168" s="77"/>
      <c r="AA168" s="77"/>
      <c r="AB168" s="39"/>
      <c r="AC168" s="39"/>
      <c r="AD168" s="77"/>
      <c r="AE168" s="40"/>
      <c r="AF168" s="40"/>
      <c r="AG168" s="40"/>
      <c r="AH168" s="40"/>
      <c r="AI168" s="40"/>
      <c r="AJ168" s="40"/>
    </row>
    <row r="169" spans="1:36">
      <c r="A169" s="42"/>
      <c r="B169" s="77"/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93"/>
      <c r="T169" s="94"/>
      <c r="U169" s="94"/>
      <c r="V169" s="77"/>
      <c r="W169" s="77"/>
      <c r="X169" s="77"/>
      <c r="Y169" s="77"/>
      <c r="Z169" s="77"/>
      <c r="AA169" s="77"/>
      <c r="AB169" s="39"/>
      <c r="AC169" s="39"/>
      <c r="AD169" s="77"/>
      <c r="AE169" s="40"/>
      <c r="AF169" s="40"/>
      <c r="AG169" s="40"/>
      <c r="AH169" s="40"/>
      <c r="AI169" s="40"/>
      <c r="AJ169" s="40"/>
    </row>
    <row r="170" spans="1:36">
      <c r="A170" s="42"/>
      <c r="B170" s="77"/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93"/>
      <c r="T170" s="94"/>
      <c r="U170" s="94"/>
      <c r="V170" s="77"/>
      <c r="W170" s="77"/>
      <c r="X170" s="77"/>
      <c r="Y170" s="77"/>
      <c r="Z170" s="77"/>
      <c r="AA170" s="77"/>
      <c r="AB170" s="39"/>
      <c r="AC170" s="39"/>
      <c r="AD170" s="77"/>
      <c r="AE170" s="40"/>
      <c r="AF170" s="40"/>
      <c r="AG170" s="40"/>
      <c r="AH170" s="40"/>
      <c r="AI170" s="40"/>
      <c r="AJ170" s="40"/>
    </row>
    <row r="171" spans="1:36">
      <c r="A171" s="42"/>
      <c r="B171" s="77"/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93"/>
      <c r="T171" s="94"/>
      <c r="U171" s="94"/>
      <c r="V171" s="77"/>
      <c r="W171" s="77"/>
      <c r="X171" s="77"/>
      <c r="Y171" s="77"/>
      <c r="Z171" s="77"/>
      <c r="AA171" s="77"/>
      <c r="AB171" s="39"/>
      <c r="AC171" s="39"/>
      <c r="AD171" s="77"/>
      <c r="AE171" s="40"/>
      <c r="AF171" s="40"/>
      <c r="AG171" s="40"/>
      <c r="AH171" s="40"/>
      <c r="AI171" s="40"/>
      <c r="AJ171" s="40"/>
    </row>
    <row r="172" spans="1:36">
      <c r="A172" s="42"/>
      <c r="B172" s="77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93"/>
      <c r="T172" s="94"/>
      <c r="U172" s="94"/>
      <c r="V172" s="77"/>
      <c r="W172" s="77"/>
      <c r="X172" s="77"/>
      <c r="Y172" s="77"/>
      <c r="Z172" s="77"/>
      <c r="AA172" s="77"/>
      <c r="AB172" s="39"/>
      <c r="AC172" s="39"/>
      <c r="AD172" s="77"/>
      <c r="AE172" s="40"/>
      <c r="AF172" s="40"/>
      <c r="AG172" s="40"/>
      <c r="AH172" s="40"/>
      <c r="AI172" s="40"/>
      <c r="AJ172" s="40"/>
    </row>
    <row r="173" spans="1:36">
      <c r="A173" s="42"/>
      <c r="B173" s="77"/>
      <c r="C173" s="77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93"/>
      <c r="T173" s="94"/>
      <c r="U173" s="94"/>
      <c r="V173" s="77"/>
      <c r="W173" s="77"/>
      <c r="X173" s="77"/>
      <c r="Y173" s="77"/>
      <c r="Z173" s="77"/>
      <c r="AA173" s="77"/>
      <c r="AB173" s="39"/>
      <c r="AC173" s="39"/>
      <c r="AD173" s="77"/>
      <c r="AE173" s="40"/>
      <c r="AF173" s="40"/>
      <c r="AG173" s="40"/>
      <c r="AH173" s="40"/>
      <c r="AI173" s="40"/>
      <c r="AJ173" s="40"/>
    </row>
    <row r="174" spans="1:36">
      <c r="A174" s="42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93"/>
      <c r="T174" s="94"/>
      <c r="U174" s="94"/>
      <c r="V174" s="77"/>
      <c r="W174" s="77"/>
      <c r="X174" s="77"/>
      <c r="Y174" s="77"/>
      <c r="Z174" s="77"/>
      <c r="AA174" s="77"/>
      <c r="AB174" s="39"/>
      <c r="AC174" s="39"/>
      <c r="AD174" s="77"/>
      <c r="AE174" s="40"/>
      <c r="AF174" s="40"/>
      <c r="AG174" s="40"/>
      <c r="AH174" s="40"/>
      <c r="AI174" s="40"/>
      <c r="AJ174" s="40"/>
    </row>
    <row r="175" spans="1:36">
      <c r="A175" s="42"/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93"/>
      <c r="T175" s="94"/>
      <c r="U175" s="94"/>
      <c r="V175" s="77"/>
      <c r="W175" s="77"/>
      <c r="X175" s="77"/>
      <c r="Y175" s="77"/>
      <c r="Z175" s="77"/>
      <c r="AA175" s="77"/>
      <c r="AB175" s="39"/>
      <c r="AC175" s="39"/>
      <c r="AD175" s="77"/>
      <c r="AE175" s="40"/>
      <c r="AF175" s="40"/>
      <c r="AG175" s="40"/>
      <c r="AH175" s="40"/>
      <c r="AI175" s="40"/>
      <c r="AJ175" s="40"/>
    </row>
    <row r="176" spans="1:36">
      <c r="A176" s="42"/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93"/>
      <c r="T176" s="94"/>
      <c r="U176" s="94"/>
      <c r="V176" s="77"/>
      <c r="W176" s="77"/>
      <c r="X176" s="77"/>
      <c r="Y176" s="77"/>
      <c r="Z176" s="77"/>
      <c r="AA176" s="77"/>
      <c r="AB176" s="39"/>
      <c r="AC176" s="39"/>
      <c r="AD176" s="77"/>
      <c r="AE176" s="40"/>
      <c r="AF176" s="40"/>
      <c r="AG176" s="40"/>
      <c r="AH176" s="40"/>
      <c r="AI176" s="40"/>
      <c r="AJ176" s="40"/>
    </row>
    <row r="177" spans="1:36">
      <c r="A177" s="42"/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93"/>
      <c r="T177" s="94"/>
      <c r="U177" s="94"/>
      <c r="V177" s="77"/>
      <c r="W177" s="77"/>
      <c r="X177" s="77"/>
      <c r="Y177" s="77"/>
      <c r="Z177" s="77"/>
      <c r="AA177" s="77"/>
      <c r="AB177" s="39"/>
      <c r="AC177" s="39"/>
      <c r="AD177" s="77"/>
      <c r="AE177" s="40"/>
      <c r="AF177" s="40"/>
      <c r="AG177" s="40"/>
      <c r="AH177" s="40"/>
      <c r="AI177" s="40"/>
      <c r="AJ177" s="40"/>
    </row>
    <row r="178" spans="1:36">
      <c r="A178" s="42"/>
      <c r="B178" s="77"/>
      <c r="C178" s="77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93"/>
      <c r="T178" s="94"/>
      <c r="U178" s="94"/>
      <c r="V178" s="77"/>
      <c r="W178" s="77"/>
      <c r="X178" s="77"/>
      <c r="Y178" s="77"/>
      <c r="Z178" s="77"/>
      <c r="AA178" s="77"/>
      <c r="AB178" s="39"/>
      <c r="AC178" s="39"/>
      <c r="AD178" s="77"/>
      <c r="AE178" s="40"/>
      <c r="AF178" s="40"/>
      <c r="AG178" s="40"/>
      <c r="AH178" s="40"/>
      <c r="AI178" s="40"/>
      <c r="AJ178" s="40"/>
    </row>
    <row r="179" spans="1:36">
      <c r="A179" s="42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93"/>
      <c r="T179" s="94"/>
      <c r="U179" s="94"/>
      <c r="V179" s="77"/>
      <c r="W179" s="77"/>
      <c r="X179" s="77"/>
      <c r="Y179" s="77"/>
      <c r="Z179" s="77"/>
      <c r="AA179" s="77"/>
      <c r="AB179" s="39"/>
      <c r="AC179" s="39"/>
      <c r="AD179" s="77"/>
      <c r="AE179" s="40"/>
      <c r="AF179" s="40"/>
      <c r="AG179" s="40"/>
      <c r="AH179" s="40"/>
      <c r="AI179" s="40"/>
      <c r="AJ179" s="40"/>
    </row>
    <row r="180" spans="1:36">
      <c r="A180" s="42"/>
      <c r="B180" s="77"/>
      <c r="C180" s="77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93"/>
      <c r="T180" s="94"/>
      <c r="U180" s="94"/>
      <c r="V180" s="77"/>
      <c r="W180" s="77"/>
      <c r="X180" s="77"/>
      <c r="Y180" s="77"/>
      <c r="Z180" s="77"/>
      <c r="AA180" s="77"/>
      <c r="AB180" s="39"/>
      <c r="AC180" s="39"/>
      <c r="AD180" s="77"/>
      <c r="AE180" s="40"/>
      <c r="AF180" s="40"/>
      <c r="AG180" s="40"/>
      <c r="AH180" s="40"/>
      <c r="AI180" s="40"/>
      <c r="AJ180" s="40"/>
    </row>
    <row r="181" spans="1:36">
      <c r="A181" s="42"/>
      <c r="B181" s="77"/>
      <c r="C181" s="77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93"/>
      <c r="T181" s="94"/>
      <c r="U181" s="94"/>
      <c r="V181" s="77"/>
      <c r="W181" s="77"/>
      <c r="X181" s="77"/>
      <c r="Y181" s="77"/>
      <c r="Z181" s="77"/>
      <c r="AA181" s="77"/>
      <c r="AB181" s="39"/>
      <c r="AC181" s="39"/>
      <c r="AD181" s="77"/>
      <c r="AE181" s="40"/>
      <c r="AF181" s="40"/>
      <c r="AG181" s="40"/>
      <c r="AH181" s="40"/>
      <c r="AI181" s="40"/>
      <c r="AJ181" s="40"/>
    </row>
    <row r="182" spans="1:36">
      <c r="A182" s="42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93"/>
      <c r="T182" s="94"/>
      <c r="U182" s="94"/>
      <c r="V182" s="77"/>
      <c r="W182" s="77"/>
      <c r="X182" s="77"/>
      <c r="Y182" s="77"/>
      <c r="Z182" s="77"/>
      <c r="AA182" s="77"/>
      <c r="AB182" s="39"/>
      <c r="AC182" s="39"/>
      <c r="AD182" s="77"/>
      <c r="AE182" s="40"/>
      <c r="AF182" s="40"/>
      <c r="AG182" s="40"/>
      <c r="AH182" s="40"/>
      <c r="AI182" s="40"/>
      <c r="AJ182" s="40"/>
    </row>
    <row r="183" spans="1:36">
      <c r="A183" s="42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93"/>
      <c r="T183" s="94"/>
      <c r="U183" s="94"/>
      <c r="V183" s="77"/>
      <c r="W183" s="77"/>
      <c r="X183" s="77"/>
      <c r="Y183" s="77"/>
      <c r="Z183" s="77"/>
      <c r="AA183" s="77"/>
      <c r="AB183" s="39"/>
      <c r="AC183" s="39"/>
      <c r="AD183" s="77"/>
      <c r="AE183" s="40"/>
      <c r="AF183" s="40"/>
      <c r="AG183" s="40"/>
      <c r="AH183" s="40"/>
      <c r="AI183" s="40"/>
      <c r="AJ183" s="40"/>
    </row>
    <row r="184" spans="1:36">
      <c r="A184" s="42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93"/>
      <c r="T184" s="94"/>
      <c r="U184" s="94"/>
      <c r="V184" s="77"/>
      <c r="W184" s="77"/>
      <c r="X184" s="77"/>
      <c r="Y184" s="77"/>
      <c r="Z184" s="77"/>
      <c r="AA184" s="77"/>
      <c r="AB184" s="39"/>
      <c r="AC184" s="39"/>
      <c r="AD184" s="77"/>
      <c r="AE184" s="40"/>
      <c r="AF184" s="40"/>
      <c r="AG184" s="40"/>
      <c r="AH184" s="40"/>
      <c r="AI184" s="40"/>
      <c r="AJ184" s="40"/>
    </row>
    <row r="185" spans="1:36">
      <c r="A185" s="42"/>
      <c r="B185" s="77"/>
      <c r="C185" s="77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93"/>
      <c r="T185" s="94"/>
      <c r="U185" s="94"/>
      <c r="V185" s="77"/>
      <c r="W185" s="77"/>
      <c r="X185" s="77"/>
      <c r="Y185" s="77"/>
      <c r="Z185" s="77"/>
      <c r="AA185" s="77"/>
      <c r="AB185" s="39"/>
      <c r="AC185" s="39"/>
      <c r="AD185" s="77"/>
      <c r="AE185" s="40"/>
      <c r="AF185" s="40"/>
      <c r="AG185" s="40"/>
      <c r="AH185" s="40"/>
      <c r="AI185" s="40"/>
      <c r="AJ185" s="40"/>
    </row>
    <row r="186" spans="1:36">
      <c r="A186" s="42"/>
      <c r="B186" s="77"/>
      <c r="C186" s="77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93"/>
      <c r="T186" s="94"/>
      <c r="U186" s="94"/>
      <c r="V186" s="77"/>
      <c r="W186" s="77"/>
      <c r="X186" s="77"/>
      <c r="Y186" s="77"/>
      <c r="Z186" s="77"/>
      <c r="AA186" s="77"/>
      <c r="AB186" s="39"/>
      <c r="AC186" s="39"/>
      <c r="AD186" s="77"/>
      <c r="AE186" s="40"/>
      <c r="AF186" s="40"/>
      <c r="AG186" s="40"/>
      <c r="AH186" s="40"/>
      <c r="AI186" s="40"/>
      <c r="AJ186" s="40"/>
    </row>
    <row r="187" spans="1:36">
      <c r="A187" s="42"/>
      <c r="B187" s="77"/>
      <c r="C187" s="77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93"/>
      <c r="T187" s="94"/>
      <c r="U187" s="94"/>
      <c r="V187" s="77"/>
      <c r="W187" s="77"/>
      <c r="X187" s="77"/>
      <c r="Y187" s="77"/>
      <c r="Z187" s="77"/>
      <c r="AA187" s="77"/>
      <c r="AB187" s="39"/>
      <c r="AC187" s="39"/>
      <c r="AD187" s="77"/>
      <c r="AE187" s="40"/>
      <c r="AF187" s="40"/>
      <c r="AG187" s="40"/>
      <c r="AH187" s="40"/>
      <c r="AI187" s="40"/>
      <c r="AJ187" s="40"/>
    </row>
    <row r="188" spans="1:36">
      <c r="A188" s="42"/>
      <c r="B188" s="77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93"/>
      <c r="T188" s="94"/>
      <c r="U188" s="94"/>
      <c r="V188" s="77"/>
      <c r="W188" s="77"/>
      <c r="X188" s="77"/>
      <c r="Y188" s="77"/>
      <c r="Z188" s="77"/>
      <c r="AA188" s="77"/>
      <c r="AB188" s="39"/>
      <c r="AC188" s="39"/>
      <c r="AD188" s="77"/>
      <c r="AE188" s="40"/>
      <c r="AF188" s="40"/>
      <c r="AG188" s="40"/>
      <c r="AH188" s="40"/>
      <c r="AI188" s="40"/>
      <c r="AJ188" s="40"/>
    </row>
    <row r="189" spans="1:36">
      <c r="A189" s="42"/>
      <c r="B189" s="77"/>
      <c r="C189" s="77"/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93"/>
      <c r="T189" s="94"/>
      <c r="U189" s="94"/>
      <c r="V189" s="77"/>
      <c r="W189" s="77"/>
      <c r="X189" s="77"/>
      <c r="Y189" s="77"/>
      <c r="Z189" s="77"/>
      <c r="AA189" s="77"/>
      <c r="AB189" s="39"/>
      <c r="AC189" s="39"/>
      <c r="AD189" s="77"/>
      <c r="AE189" s="40"/>
      <c r="AF189" s="40"/>
      <c r="AG189" s="40"/>
      <c r="AH189" s="40"/>
      <c r="AI189" s="40"/>
      <c r="AJ189" s="40"/>
    </row>
    <row r="190" spans="1:36">
      <c r="A190" s="42"/>
      <c r="B190" s="77"/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93"/>
      <c r="T190" s="94"/>
      <c r="U190" s="94"/>
      <c r="V190" s="77"/>
      <c r="W190" s="77"/>
      <c r="X190" s="77"/>
      <c r="Y190" s="77"/>
      <c r="Z190" s="77"/>
      <c r="AA190" s="77"/>
      <c r="AB190" s="39"/>
      <c r="AC190" s="39"/>
      <c r="AD190" s="77"/>
      <c r="AE190" s="40"/>
      <c r="AF190" s="40"/>
      <c r="AG190" s="40"/>
      <c r="AH190" s="40"/>
      <c r="AI190" s="40"/>
      <c r="AJ190" s="40"/>
    </row>
    <row r="191" spans="1:36">
      <c r="A191" s="42"/>
      <c r="B191" s="77"/>
      <c r="C191" s="77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93"/>
      <c r="T191" s="94"/>
      <c r="U191" s="94"/>
      <c r="V191" s="77"/>
      <c r="W191" s="77"/>
      <c r="X191" s="77"/>
      <c r="Y191" s="77"/>
      <c r="Z191" s="77"/>
      <c r="AA191" s="77"/>
      <c r="AB191" s="39"/>
      <c r="AC191" s="39"/>
      <c r="AD191" s="77"/>
      <c r="AE191" s="40"/>
      <c r="AF191" s="40"/>
      <c r="AG191" s="40"/>
      <c r="AH191" s="40"/>
      <c r="AI191" s="40"/>
      <c r="AJ191" s="40"/>
    </row>
    <row r="192" spans="1:36">
      <c r="A192" s="42"/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93"/>
      <c r="T192" s="94"/>
      <c r="U192" s="94"/>
      <c r="V192" s="77"/>
      <c r="W192" s="77"/>
      <c r="X192" s="77"/>
      <c r="Y192" s="77"/>
      <c r="Z192" s="77"/>
      <c r="AA192" s="77"/>
      <c r="AB192" s="39"/>
      <c r="AC192" s="39"/>
      <c r="AD192" s="77"/>
      <c r="AE192" s="40"/>
      <c r="AF192" s="40"/>
      <c r="AG192" s="40"/>
      <c r="AH192" s="40"/>
      <c r="AI192" s="40"/>
      <c r="AJ192" s="40"/>
    </row>
    <row r="193" spans="1:36">
      <c r="A193" s="42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93"/>
      <c r="T193" s="94"/>
      <c r="U193" s="94"/>
      <c r="V193" s="77"/>
      <c r="W193" s="77"/>
      <c r="X193" s="77"/>
      <c r="Y193" s="77"/>
      <c r="Z193" s="77"/>
      <c r="AA193" s="77"/>
      <c r="AB193" s="39"/>
      <c r="AC193" s="39"/>
      <c r="AD193" s="77"/>
      <c r="AE193" s="40"/>
      <c r="AF193" s="40"/>
      <c r="AG193" s="40"/>
      <c r="AH193" s="40"/>
      <c r="AI193" s="40"/>
      <c r="AJ193" s="40"/>
    </row>
    <row r="194" spans="1:36">
      <c r="A194" s="42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93"/>
      <c r="T194" s="94"/>
      <c r="U194" s="94"/>
      <c r="V194" s="77"/>
      <c r="W194" s="77"/>
      <c r="X194" s="77"/>
      <c r="Y194" s="77"/>
      <c r="Z194" s="77"/>
      <c r="AA194" s="77"/>
      <c r="AB194" s="39"/>
      <c r="AC194" s="39"/>
      <c r="AD194" s="77"/>
      <c r="AE194" s="40"/>
      <c r="AF194" s="40"/>
      <c r="AG194" s="40"/>
      <c r="AH194" s="40"/>
      <c r="AI194" s="40"/>
      <c r="AJ194" s="40"/>
    </row>
    <row r="195" spans="1:36">
      <c r="A195" s="42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93"/>
      <c r="T195" s="94"/>
      <c r="U195" s="94"/>
      <c r="V195" s="77"/>
      <c r="W195" s="77"/>
      <c r="X195" s="77"/>
      <c r="Y195" s="77"/>
      <c r="Z195" s="77"/>
      <c r="AA195" s="77"/>
      <c r="AB195" s="39"/>
      <c r="AC195" s="39"/>
      <c r="AD195" s="77"/>
      <c r="AE195" s="40"/>
      <c r="AF195" s="40"/>
      <c r="AG195" s="40"/>
      <c r="AH195" s="40"/>
      <c r="AI195" s="40"/>
      <c r="AJ195" s="40"/>
    </row>
    <row r="196" spans="1:36">
      <c r="A196" s="42"/>
      <c r="B196" s="77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93"/>
      <c r="T196" s="94"/>
      <c r="U196" s="94"/>
      <c r="V196" s="77"/>
      <c r="W196" s="77"/>
      <c r="X196" s="77"/>
      <c r="Y196" s="77"/>
      <c r="Z196" s="77"/>
      <c r="AA196" s="77"/>
      <c r="AB196" s="39"/>
      <c r="AC196" s="39"/>
      <c r="AD196" s="77"/>
      <c r="AE196" s="40"/>
      <c r="AF196" s="40"/>
      <c r="AG196" s="40"/>
      <c r="AH196" s="40"/>
      <c r="AI196" s="40"/>
      <c r="AJ196" s="40"/>
    </row>
    <row r="197" spans="1:36">
      <c r="A197" s="42"/>
      <c r="B197" s="77"/>
      <c r="C197" s="77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93"/>
      <c r="T197" s="94"/>
      <c r="U197" s="94"/>
      <c r="V197" s="77"/>
      <c r="W197" s="77"/>
      <c r="X197" s="77"/>
      <c r="Y197" s="77"/>
      <c r="Z197" s="77"/>
      <c r="AA197" s="77"/>
      <c r="AB197" s="39"/>
      <c r="AC197" s="39"/>
      <c r="AD197" s="77"/>
      <c r="AE197" s="40"/>
      <c r="AF197" s="40"/>
      <c r="AG197" s="40"/>
      <c r="AH197" s="40"/>
      <c r="AI197" s="40"/>
      <c r="AJ197" s="40"/>
    </row>
    <row r="198" spans="1:36">
      <c r="A198" s="42"/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93"/>
      <c r="T198" s="94"/>
      <c r="U198" s="94"/>
      <c r="V198" s="77"/>
      <c r="W198" s="77"/>
      <c r="X198" s="77"/>
      <c r="Y198" s="77"/>
      <c r="Z198" s="77"/>
      <c r="AA198" s="77"/>
      <c r="AB198" s="39"/>
      <c r="AC198" s="39"/>
      <c r="AD198" s="77"/>
      <c r="AE198" s="40"/>
      <c r="AF198" s="40"/>
      <c r="AG198" s="40"/>
      <c r="AH198" s="40"/>
      <c r="AI198" s="40"/>
      <c r="AJ198" s="40"/>
    </row>
    <row r="199" spans="1:36">
      <c r="A199" s="42"/>
      <c r="B199" s="77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93"/>
      <c r="T199" s="94"/>
      <c r="U199" s="94"/>
      <c r="V199" s="77"/>
      <c r="W199" s="77"/>
      <c r="X199" s="77"/>
      <c r="Y199" s="77"/>
      <c r="Z199" s="77"/>
      <c r="AA199" s="77"/>
      <c r="AB199" s="39"/>
      <c r="AC199" s="39"/>
      <c r="AD199" s="77"/>
      <c r="AE199" s="40"/>
      <c r="AF199" s="40"/>
      <c r="AG199" s="40"/>
      <c r="AH199" s="40"/>
      <c r="AI199" s="40"/>
      <c r="AJ199" s="40"/>
    </row>
    <row r="200" spans="1:36">
      <c r="A200" s="42"/>
      <c r="B200" s="77"/>
      <c r="C200" s="77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93"/>
      <c r="T200" s="94"/>
      <c r="U200" s="94"/>
      <c r="V200" s="77"/>
      <c r="W200" s="77"/>
      <c r="X200" s="77"/>
      <c r="Y200" s="77"/>
      <c r="Z200" s="77"/>
      <c r="AA200" s="77"/>
      <c r="AB200" s="39"/>
      <c r="AC200" s="39"/>
      <c r="AD200" s="77"/>
      <c r="AE200" s="40"/>
      <c r="AF200" s="40"/>
      <c r="AG200" s="40"/>
      <c r="AH200" s="40"/>
      <c r="AI200" s="40"/>
      <c r="AJ200" s="40"/>
    </row>
    <row r="201" spans="1:36">
      <c r="A201" s="42"/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93"/>
      <c r="T201" s="94"/>
      <c r="U201" s="94"/>
      <c r="V201" s="77"/>
      <c r="W201" s="77"/>
      <c r="X201" s="77"/>
      <c r="Y201" s="77"/>
      <c r="Z201" s="77"/>
      <c r="AA201" s="77"/>
      <c r="AB201" s="39"/>
      <c r="AC201" s="39"/>
      <c r="AD201" s="77"/>
      <c r="AE201" s="40"/>
      <c r="AF201" s="40"/>
      <c r="AG201" s="40"/>
      <c r="AH201" s="40"/>
      <c r="AI201" s="40"/>
      <c r="AJ201" s="40"/>
    </row>
    <row r="202" spans="1:36">
      <c r="A202" s="42"/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93"/>
      <c r="T202" s="94"/>
      <c r="U202" s="94"/>
      <c r="V202" s="77"/>
      <c r="W202" s="77"/>
      <c r="X202" s="77"/>
      <c r="Y202" s="77"/>
      <c r="Z202" s="77"/>
      <c r="AA202" s="77"/>
      <c r="AB202" s="39"/>
      <c r="AC202" s="39"/>
      <c r="AD202" s="77"/>
      <c r="AE202" s="40"/>
      <c r="AF202" s="40"/>
      <c r="AG202" s="40"/>
      <c r="AH202" s="40"/>
      <c r="AI202" s="40"/>
      <c r="AJ202" s="40"/>
    </row>
    <row r="203" spans="1:36">
      <c r="A203" s="42"/>
      <c r="B203" s="77"/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93"/>
      <c r="T203" s="94"/>
      <c r="U203" s="94"/>
      <c r="V203" s="77"/>
      <c r="W203" s="77"/>
      <c r="X203" s="77"/>
      <c r="Y203" s="77"/>
      <c r="Z203" s="77"/>
      <c r="AA203" s="77"/>
      <c r="AB203" s="39"/>
      <c r="AC203" s="39"/>
      <c r="AD203" s="77"/>
      <c r="AE203" s="40"/>
      <c r="AF203" s="40"/>
      <c r="AG203" s="40"/>
      <c r="AH203" s="40"/>
      <c r="AI203" s="40"/>
      <c r="AJ203" s="40"/>
    </row>
    <row r="204" spans="1:36">
      <c r="A204" s="42"/>
      <c r="B204" s="77"/>
      <c r="C204" s="77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93"/>
      <c r="T204" s="94"/>
      <c r="U204" s="94"/>
      <c r="V204" s="77"/>
      <c r="W204" s="77"/>
      <c r="X204" s="77"/>
      <c r="Y204" s="77"/>
      <c r="Z204" s="77"/>
      <c r="AA204" s="77"/>
      <c r="AB204" s="39"/>
      <c r="AC204" s="39"/>
      <c r="AD204" s="77"/>
      <c r="AE204" s="40"/>
      <c r="AF204" s="40"/>
      <c r="AG204" s="40"/>
      <c r="AH204" s="40"/>
      <c r="AI204" s="40"/>
      <c r="AJ204" s="40"/>
    </row>
    <row r="205" spans="1:36">
      <c r="A205" s="42"/>
      <c r="B205" s="77"/>
      <c r="C205" s="77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93"/>
      <c r="T205" s="94"/>
      <c r="U205" s="94"/>
      <c r="V205" s="77"/>
      <c r="W205" s="77"/>
      <c r="X205" s="77"/>
      <c r="Y205" s="77"/>
      <c r="Z205" s="77"/>
      <c r="AA205" s="77"/>
      <c r="AB205" s="39"/>
      <c r="AC205" s="39"/>
      <c r="AD205" s="77"/>
      <c r="AE205" s="40"/>
      <c r="AF205" s="40"/>
      <c r="AG205" s="40"/>
      <c r="AH205" s="40"/>
      <c r="AI205" s="40"/>
      <c r="AJ205" s="40"/>
    </row>
    <row r="206" spans="1:36">
      <c r="A206" s="42"/>
      <c r="B206" s="77"/>
      <c r="C206" s="77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93"/>
      <c r="T206" s="94"/>
      <c r="U206" s="94"/>
      <c r="V206" s="77"/>
      <c r="W206" s="77"/>
      <c r="X206" s="77"/>
      <c r="Y206" s="77"/>
      <c r="Z206" s="77"/>
      <c r="AA206" s="77"/>
      <c r="AB206" s="39"/>
      <c r="AC206" s="39"/>
      <c r="AD206" s="77"/>
      <c r="AE206" s="40"/>
      <c r="AF206" s="40"/>
      <c r="AG206" s="40"/>
      <c r="AH206" s="40"/>
      <c r="AI206" s="40"/>
      <c r="AJ206" s="40"/>
    </row>
    <row r="207" spans="1:36">
      <c r="A207" s="42"/>
      <c r="B207" s="77"/>
      <c r="C207" s="77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93"/>
      <c r="T207" s="94"/>
      <c r="U207" s="94"/>
      <c r="V207" s="77"/>
      <c r="W207" s="77"/>
      <c r="X207" s="77"/>
      <c r="Y207" s="77"/>
      <c r="Z207" s="77"/>
      <c r="AA207" s="77"/>
      <c r="AB207" s="39"/>
      <c r="AC207" s="39"/>
      <c r="AD207" s="77"/>
      <c r="AE207" s="40"/>
      <c r="AF207" s="40"/>
      <c r="AG207" s="40"/>
      <c r="AH207" s="40"/>
      <c r="AI207" s="40"/>
      <c r="AJ207" s="40"/>
    </row>
    <row r="208" spans="1:36">
      <c r="A208" s="42"/>
      <c r="B208" s="77"/>
      <c r="C208" s="77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93"/>
      <c r="T208" s="94"/>
      <c r="U208" s="94"/>
      <c r="V208" s="77"/>
      <c r="W208" s="77"/>
      <c r="X208" s="77"/>
      <c r="Y208" s="77"/>
      <c r="Z208" s="77"/>
      <c r="AA208" s="77"/>
      <c r="AB208" s="39"/>
      <c r="AC208" s="39"/>
      <c r="AD208" s="77"/>
      <c r="AE208" s="40"/>
      <c r="AF208" s="40"/>
      <c r="AG208" s="40"/>
      <c r="AH208" s="40"/>
      <c r="AI208" s="40"/>
      <c r="AJ208" s="40"/>
    </row>
    <row r="209" spans="1:36">
      <c r="A209" s="42"/>
      <c r="B209" s="77"/>
      <c r="C209" s="77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93"/>
      <c r="T209" s="94"/>
      <c r="U209" s="94"/>
      <c r="V209" s="77"/>
      <c r="W209" s="77"/>
      <c r="X209" s="77"/>
      <c r="Y209" s="77"/>
      <c r="Z209" s="77"/>
      <c r="AA209" s="77"/>
      <c r="AB209" s="39"/>
      <c r="AC209" s="39"/>
      <c r="AD209" s="77"/>
      <c r="AE209" s="40"/>
      <c r="AF209" s="40"/>
      <c r="AG209" s="40"/>
      <c r="AH209" s="40"/>
      <c r="AI209" s="40"/>
      <c r="AJ209" s="40"/>
    </row>
    <row r="210" spans="1:36">
      <c r="A210" s="42"/>
      <c r="B210" s="77"/>
      <c r="C210" s="77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93"/>
      <c r="T210" s="94"/>
      <c r="U210" s="94"/>
      <c r="V210" s="77"/>
      <c r="W210" s="77"/>
      <c r="X210" s="77"/>
      <c r="Y210" s="77"/>
      <c r="Z210" s="77"/>
      <c r="AA210" s="77"/>
      <c r="AB210" s="39"/>
      <c r="AC210" s="39"/>
      <c r="AD210" s="77"/>
      <c r="AE210" s="40"/>
      <c r="AF210" s="40"/>
      <c r="AG210" s="40"/>
      <c r="AH210" s="40"/>
      <c r="AI210" s="40"/>
      <c r="AJ210" s="40"/>
    </row>
    <row r="211" spans="1:36">
      <c r="A211" s="42"/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93"/>
      <c r="T211" s="94"/>
      <c r="U211" s="94"/>
      <c r="V211" s="77"/>
      <c r="W211" s="77"/>
      <c r="X211" s="77"/>
      <c r="Y211" s="77"/>
      <c r="Z211" s="77"/>
      <c r="AA211" s="77"/>
      <c r="AB211" s="39"/>
      <c r="AC211" s="39"/>
      <c r="AD211" s="77"/>
      <c r="AE211" s="40"/>
      <c r="AF211" s="40"/>
      <c r="AG211" s="40"/>
      <c r="AH211" s="40"/>
      <c r="AI211" s="40"/>
      <c r="AJ211" s="40"/>
    </row>
    <row r="212" spans="1:36">
      <c r="A212" s="42"/>
      <c r="B212" s="77"/>
      <c r="C212" s="77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93"/>
      <c r="T212" s="94"/>
      <c r="U212" s="94"/>
      <c r="V212" s="77"/>
      <c r="W212" s="77"/>
      <c r="X212" s="77"/>
      <c r="Y212" s="77"/>
      <c r="Z212" s="77"/>
      <c r="AA212" s="77"/>
      <c r="AB212" s="39"/>
      <c r="AC212" s="39"/>
      <c r="AD212" s="77"/>
      <c r="AE212" s="40"/>
      <c r="AF212" s="40"/>
      <c r="AG212" s="40"/>
      <c r="AH212" s="40"/>
      <c r="AI212" s="40"/>
      <c r="AJ212" s="40"/>
    </row>
    <row r="213" spans="1:36">
      <c r="A213" s="42"/>
      <c r="B213" s="77"/>
      <c r="C213" s="77"/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93"/>
      <c r="T213" s="94"/>
      <c r="U213" s="94"/>
      <c r="V213" s="77"/>
      <c r="W213" s="77"/>
      <c r="X213" s="77"/>
      <c r="Y213" s="77"/>
      <c r="Z213" s="77"/>
      <c r="AA213" s="77"/>
      <c r="AB213" s="39"/>
      <c r="AC213" s="39"/>
      <c r="AD213" s="77"/>
      <c r="AE213" s="40"/>
      <c r="AF213" s="40"/>
      <c r="AG213" s="40"/>
      <c r="AH213" s="40"/>
      <c r="AI213" s="40"/>
      <c r="AJ213" s="40"/>
    </row>
    <row r="214" spans="1:36">
      <c r="A214" s="42"/>
      <c r="B214" s="77"/>
      <c r="C214" s="77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93"/>
      <c r="T214" s="94"/>
      <c r="U214" s="94"/>
      <c r="V214" s="77"/>
      <c r="W214" s="77"/>
      <c r="X214" s="77"/>
      <c r="Y214" s="77"/>
      <c r="Z214" s="77"/>
      <c r="AA214" s="77"/>
      <c r="AB214" s="39"/>
      <c r="AC214" s="39"/>
      <c r="AD214" s="77"/>
      <c r="AE214" s="40"/>
      <c r="AF214" s="40"/>
      <c r="AG214" s="40"/>
      <c r="AH214" s="40"/>
      <c r="AI214" s="40"/>
      <c r="AJ214" s="40"/>
    </row>
    <row r="215" spans="1:36">
      <c r="A215" s="42"/>
      <c r="B215" s="77"/>
      <c r="C215" s="77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93"/>
      <c r="T215" s="94"/>
      <c r="U215" s="94"/>
      <c r="V215" s="77"/>
      <c r="W215" s="77"/>
      <c r="X215" s="77"/>
      <c r="Y215" s="77"/>
      <c r="Z215" s="77"/>
      <c r="AA215" s="77"/>
      <c r="AB215" s="39"/>
      <c r="AC215" s="39"/>
      <c r="AD215" s="77"/>
      <c r="AE215" s="40"/>
      <c r="AF215" s="40"/>
      <c r="AG215" s="40"/>
      <c r="AH215" s="40"/>
      <c r="AI215" s="40"/>
      <c r="AJ215" s="40"/>
    </row>
    <row r="216" spans="1:36">
      <c r="A216" s="42"/>
      <c r="B216" s="77"/>
      <c r="C216" s="77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93"/>
      <c r="T216" s="94"/>
      <c r="U216" s="94"/>
      <c r="V216" s="77"/>
      <c r="W216" s="77"/>
      <c r="X216" s="77"/>
      <c r="Y216" s="77"/>
      <c r="Z216" s="77"/>
      <c r="AA216" s="77"/>
      <c r="AB216" s="39"/>
      <c r="AC216" s="39"/>
      <c r="AD216" s="77"/>
      <c r="AE216" s="40"/>
      <c r="AF216" s="40"/>
      <c r="AG216" s="40"/>
      <c r="AH216" s="40"/>
      <c r="AI216" s="40"/>
      <c r="AJ216" s="40"/>
    </row>
    <row r="217" spans="1:36">
      <c r="A217" s="42"/>
      <c r="B217" s="77"/>
      <c r="C217" s="77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93"/>
      <c r="T217" s="94"/>
      <c r="U217" s="94"/>
      <c r="V217" s="77"/>
      <c r="W217" s="77"/>
      <c r="X217" s="77"/>
      <c r="Y217" s="77"/>
      <c r="Z217" s="77"/>
      <c r="AA217" s="77"/>
      <c r="AB217" s="39"/>
      <c r="AC217" s="39"/>
      <c r="AD217" s="77"/>
      <c r="AE217" s="40"/>
      <c r="AF217" s="40"/>
      <c r="AG217" s="40"/>
      <c r="AH217" s="40"/>
      <c r="AI217" s="40"/>
      <c r="AJ217" s="40"/>
    </row>
    <row r="218" spans="1:36">
      <c r="A218" s="42"/>
      <c r="B218" s="77"/>
      <c r="C218" s="77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93"/>
      <c r="T218" s="94"/>
      <c r="U218" s="94"/>
      <c r="V218" s="77"/>
      <c r="W218" s="77"/>
      <c r="X218" s="77"/>
      <c r="Y218" s="77"/>
      <c r="Z218" s="77"/>
      <c r="AA218" s="77"/>
      <c r="AB218" s="39"/>
      <c r="AC218" s="39"/>
      <c r="AD218" s="77"/>
      <c r="AE218" s="40"/>
      <c r="AF218" s="40"/>
      <c r="AG218" s="40"/>
      <c r="AH218" s="40"/>
      <c r="AI218" s="40"/>
      <c r="AJ218" s="40"/>
    </row>
    <row r="219" spans="1:36">
      <c r="A219" s="42"/>
      <c r="B219" s="77"/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93"/>
      <c r="T219" s="94"/>
      <c r="U219" s="94"/>
      <c r="V219" s="77"/>
      <c r="W219" s="77"/>
      <c r="X219" s="77"/>
      <c r="Y219" s="77"/>
      <c r="Z219" s="77"/>
      <c r="AA219" s="77"/>
      <c r="AB219" s="39"/>
      <c r="AC219" s="39"/>
      <c r="AD219" s="77"/>
      <c r="AE219" s="40"/>
      <c r="AF219" s="40"/>
      <c r="AG219" s="40"/>
      <c r="AH219" s="40"/>
      <c r="AI219" s="40"/>
      <c r="AJ219" s="40"/>
    </row>
    <row r="220" spans="1:36">
      <c r="A220" s="42"/>
      <c r="B220" s="77"/>
      <c r="C220" s="77"/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93"/>
      <c r="T220" s="94"/>
      <c r="U220" s="94"/>
      <c r="V220" s="77"/>
      <c r="W220" s="77"/>
      <c r="X220" s="77"/>
      <c r="Y220" s="77"/>
      <c r="Z220" s="77"/>
      <c r="AA220" s="77"/>
      <c r="AB220" s="39"/>
      <c r="AC220" s="39"/>
      <c r="AD220" s="77"/>
      <c r="AE220" s="40"/>
      <c r="AF220" s="40"/>
      <c r="AG220" s="40"/>
      <c r="AH220" s="40"/>
      <c r="AI220" s="40"/>
      <c r="AJ220" s="40"/>
    </row>
    <row r="221" spans="1:36">
      <c r="A221" s="42"/>
      <c r="B221" s="77"/>
      <c r="C221" s="77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93"/>
      <c r="T221" s="94"/>
      <c r="U221" s="94"/>
      <c r="V221" s="77"/>
      <c r="W221" s="77"/>
      <c r="X221" s="77"/>
      <c r="Y221" s="77"/>
      <c r="Z221" s="77"/>
      <c r="AA221" s="77"/>
      <c r="AB221" s="39"/>
      <c r="AC221" s="39"/>
      <c r="AD221" s="77"/>
      <c r="AE221" s="40"/>
      <c r="AF221" s="40"/>
      <c r="AG221" s="40"/>
      <c r="AH221" s="40"/>
      <c r="AI221" s="40"/>
      <c r="AJ221" s="40"/>
    </row>
    <row r="222" spans="1:36">
      <c r="A222" s="42"/>
      <c r="B222" s="77"/>
      <c r="C222" s="77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93"/>
      <c r="T222" s="94"/>
      <c r="U222" s="94"/>
      <c r="V222" s="77"/>
      <c r="W222" s="77"/>
      <c r="X222" s="77"/>
      <c r="Y222" s="77"/>
      <c r="Z222" s="77"/>
      <c r="AA222" s="77"/>
      <c r="AB222" s="39"/>
      <c r="AC222" s="39"/>
      <c r="AD222" s="77"/>
      <c r="AE222" s="40"/>
      <c r="AF222" s="40"/>
      <c r="AG222" s="40"/>
      <c r="AH222" s="40"/>
      <c r="AI222" s="40"/>
      <c r="AJ222" s="40"/>
    </row>
    <row r="223" spans="1:36">
      <c r="A223" s="42"/>
      <c r="B223" s="77"/>
      <c r="C223" s="77"/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93"/>
      <c r="T223" s="94"/>
      <c r="U223" s="94"/>
      <c r="V223" s="77"/>
      <c r="W223" s="77"/>
      <c r="X223" s="77"/>
      <c r="Y223" s="77"/>
      <c r="Z223" s="77"/>
      <c r="AA223" s="77"/>
      <c r="AB223" s="39"/>
      <c r="AC223" s="39"/>
      <c r="AD223" s="77"/>
      <c r="AE223" s="40"/>
      <c r="AF223" s="40"/>
      <c r="AG223" s="40"/>
      <c r="AH223" s="40"/>
      <c r="AI223" s="40"/>
      <c r="AJ223" s="40"/>
    </row>
    <row r="224" spans="1:36">
      <c r="A224" s="42"/>
      <c r="B224" s="77"/>
      <c r="C224" s="77"/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93"/>
      <c r="T224" s="94"/>
      <c r="U224" s="94"/>
      <c r="V224" s="77"/>
      <c r="W224" s="77"/>
      <c r="X224" s="77"/>
      <c r="Y224" s="77"/>
      <c r="Z224" s="77"/>
      <c r="AA224" s="77"/>
      <c r="AB224" s="39"/>
      <c r="AC224" s="39"/>
      <c r="AD224" s="77"/>
      <c r="AE224" s="40"/>
      <c r="AF224" s="40"/>
      <c r="AG224" s="40"/>
      <c r="AH224" s="40"/>
      <c r="AI224" s="40"/>
      <c r="AJ224" s="40"/>
    </row>
    <row r="225" spans="1:36">
      <c r="A225" s="42"/>
      <c r="B225" s="77"/>
      <c r="C225" s="77"/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93"/>
      <c r="T225" s="94"/>
      <c r="U225" s="94"/>
      <c r="V225" s="77"/>
      <c r="W225" s="77"/>
      <c r="X225" s="77"/>
      <c r="Y225" s="77"/>
      <c r="Z225" s="77"/>
      <c r="AA225" s="77"/>
      <c r="AB225" s="39"/>
      <c r="AC225" s="39"/>
      <c r="AD225" s="77"/>
      <c r="AE225" s="40"/>
      <c r="AF225" s="40"/>
      <c r="AG225" s="40"/>
      <c r="AH225" s="40"/>
      <c r="AI225" s="40"/>
      <c r="AJ225" s="40"/>
    </row>
    <row r="226" spans="1:36">
      <c r="A226" s="42"/>
      <c r="B226" s="77"/>
      <c r="C226" s="77"/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7"/>
      <c r="S226" s="93"/>
      <c r="T226" s="94"/>
      <c r="U226" s="94"/>
      <c r="V226" s="77"/>
      <c r="W226" s="77"/>
      <c r="X226" s="77"/>
      <c r="Y226" s="77"/>
      <c r="Z226" s="77"/>
      <c r="AA226" s="77"/>
      <c r="AB226" s="39"/>
      <c r="AC226" s="39"/>
      <c r="AD226" s="77"/>
      <c r="AE226" s="40"/>
      <c r="AF226" s="40"/>
      <c r="AG226" s="40"/>
      <c r="AH226" s="40"/>
      <c r="AI226" s="40"/>
      <c r="AJ226" s="40"/>
    </row>
    <row r="227" spans="1:36">
      <c r="A227" s="42"/>
      <c r="B227" s="77"/>
      <c r="C227" s="77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93"/>
      <c r="T227" s="94"/>
      <c r="U227" s="94"/>
      <c r="V227" s="77"/>
      <c r="W227" s="77"/>
      <c r="X227" s="77"/>
      <c r="Y227" s="77"/>
      <c r="Z227" s="77"/>
      <c r="AA227" s="77"/>
      <c r="AB227" s="39"/>
      <c r="AC227" s="39"/>
      <c r="AD227" s="77"/>
      <c r="AE227" s="40"/>
      <c r="AF227" s="40"/>
      <c r="AG227" s="40"/>
      <c r="AH227" s="40"/>
      <c r="AI227" s="40"/>
      <c r="AJ227" s="40"/>
    </row>
    <row r="228" spans="1:36">
      <c r="A228" s="42"/>
      <c r="B228" s="77"/>
      <c r="C228" s="77"/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93"/>
      <c r="T228" s="94"/>
      <c r="U228" s="94"/>
      <c r="V228" s="77"/>
      <c r="W228" s="77"/>
      <c r="X228" s="77"/>
      <c r="Y228" s="77"/>
      <c r="Z228" s="77"/>
      <c r="AA228" s="77"/>
      <c r="AB228" s="39"/>
      <c r="AC228" s="39"/>
      <c r="AD228" s="77"/>
      <c r="AE228" s="40"/>
      <c r="AF228" s="40"/>
      <c r="AG228" s="40"/>
      <c r="AH228" s="40"/>
      <c r="AI228" s="40"/>
      <c r="AJ228" s="40"/>
    </row>
    <row r="229" spans="1:36">
      <c r="A229" s="42"/>
      <c r="B229" s="77"/>
      <c r="C229" s="77"/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93"/>
      <c r="T229" s="94"/>
      <c r="U229" s="94"/>
      <c r="V229" s="77"/>
      <c r="W229" s="77"/>
      <c r="X229" s="77"/>
      <c r="Y229" s="77"/>
      <c r="Z229" s="77"/>
      <c r="AA229" s="77"/>
      <c r="AB229" s="39"/>
      <c r="AC229" s="39"/>
      <c r="AD229" s="77"/>
      <c r="AE229" s="40"/>
      <c r="AF229" s="40"/>
      <c r="AG229" s="40"/>
      <c r="AH229" s="40"/>
      <c r="AI229" s="40"/>
      <c r="AJ229" s="40"/>
    </row>
    <row r="230" spans="1:36">
      <c r="A230" s="42"/>
      <c r="B230" s="77"/>
      <c r="C230" s="77"/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93"/>
      <c r="T230" s="94"/>
      <c r="U230" s="94"/>
      <c r="V230" s="77"/>
      <c r="W230" s="77"/>
      <c r="X230" s="77"/>
      <c r="Y230" s="77"/>
      <c r="Z230" s="77"/>
      <c r="AA230" s="77"/>
      <c r="AB230" s="39"/>
      <c r="AC230" s="39"/>
      <c r="AD230" s="77"/>
      <c r="AE230" s="40"/>
      <c r="AF230" s="40"/>
      <c r="AG230" s="40"/>
      <c r="AH230" s="40"/>
      <c r="AI230" s="40"/>
      <c r="AJ230" s="40"/>
    </row>
    <row r="231" spans="1:36">
      <c r="A231" s="42"/>
      <c r="B231" s="77"/>
      <c r="C231" s="77"/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93"/>
      <c r="T231" s="94"/>
      <c r="U231" s="94"/>
      <c r="V231" s="77"/>
      <c r="W231" s="77"/>
      <c r="X231" s="77"/>
      <c r="Y231" s="77"/>
      <c r="Z231" s="77"/>
      <c r="AA231" s="77"/>
      <c r="AB231" s="39"/>
      <c r="AC231" s="39"/>
      <c r="AD231" s="77"/>
      <c r="AE231" s="40"/>
      <c r="AF231" s="40"/>
      <c r="AG231" s="40"/>
      <c r="AH231" s="40"/>
      <c r="AI231" s="40"/>
      <c r="AJ231" s="40"/>
    </row>
    <row r="232" spans="1:36">
      <c r="A232" s="42"/>
      <c r="B232" s="77"/>
      <c r="C232" s="77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93"/>
      <c r="T232" s="94"/>
      <c r="U232" s="94"/>
      <c r="V232" s="77"/>
      <c r="W232" s="77"/>
      <c r="X232" s="77"/>
      <c r="Y232" s="77"/>
      <c r="Z232" s="77"/>
      <c r="AA232" s="77"/>
      <c r="AB232" s="39"/>
      <c r="AC232" s="39"/>
      <c r="AD232" s="77"/>
      <c r="AE232" s="40"/>
      <c r="AF232" s="40"/>
      <c r="AG232" s="40"/>
      <c r="AH232" s="40"/>
      <c r="AI232" s="40"/>
      <c r="AJ232" s="40"/>
    </row>
    <row r="233" spans="1:36">
      <c r="A233" s="42"/>
      <c r="B233" s="77"/>
      <c r="C233" s="77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93"/>
      <c r="T233" s="94"/>
      <c r="U233" s="94"/>
      <c r="V233" s="77"/>
      <c r="W233" s="77"/>
      <c r="X233" s="77"/>
      <c r="Y233" s="77"/>
      <c r="Z233" s="77"/>
      <c r="AA233" s="77"/>
      <c r="AB233" s="39"/>
      <c r="AC233" s="39"/>
      <c r="AD233" s="77"/>
      <c r="AE233" s="40"/>
      <c r="AF233" s="40"/>
      <c r="AG233" s="40"/>
      <c r="AH233" s="40"/>
      <c r="AI233" s="40"/>
      <c r="AJ233" s="40"/>
    </row>
    <row r="234" spans="1:36">
      <c r="A234" s="42"/>
      <c r="B234" s="77"/>
      <c r="C234" s="77"/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93"/>
      <c r="T234" s="94"/>
      <c r="U234" s="94"/>
      <c r="V234" s="77"/>
      <c r="W234" s="77"/>
      <c r="X234" s="77"/>
      <c r="Y234" s="77"/>
      <c r="Z234" s="77"/>
      <c r="AA234" s="77"/>
      <c r="AB234" s="39"/>
      <c r="AC234" s="39"/>
      <c r="AD234" s="77"/>
      <c r="AE234" s="40"/>
      <c r="AF234" s="40"/>
      <c r="AG234" s="40"/>
      <c r="AH234" s="40"/>
      <c r="AI234" s="40"/>
      <c r="AJ234" s="40"/>
    </row>
    <row r="235" spans="1:36">
      <c r="A235" s="42"/>
      <c r="B235" s="77"/>
      <c r="C235" s="77"/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93"/>
      <c r="T235" s="94"/>
      <c r="U235" s="94"/>
      <c r="V235" s="77"/>
      <c r="W235" s="77"/>
      <c r="X235" s="77"/>
      <c r="Y235" s="77"/>
      <c r="Z235" s="77"/>
      <c r="AA235" s="77"/>
      <c r="AB235" s="39"/>
      <c r="AC235" s="39"/>
      <c r="AD235" s="77"/>
      <c r="AE235" s="40"/>
      <c r="AF235" s="40"/>
      <c r="AG235" s="40"/>
      <c r="AH235" s="40"/>
      <c r="AI235" s="40"/>
      <c r="AJ235" s="40"/>
    </row>
    <row r="236" spans="1:36">
      <c r="A236" s="42"/>
      <c r="B236" s="77"/>
      <c r="C236" s="77"/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7"/>
      <c r="S236" s="93"/>
      <c r="T236" s="94"/>
      <c r="U236" s="94"/>
      <c r="V236" s="77"/>
      <c r="W236" s="77"/>
      <c r="X236" s="77"/>
      <c r="Y236" s="77"/>
      <c r="Z236" s="77"/>
      <c r="AA236" s="77"/>
      <c r="AB236" s="39"/>
      <c r="AC236" s="39"/>
      <c r="AD236" s="77"/>
      <c r="AE236" s="40"/>
      <c r="AF236" s="40"/>
      <c r="AG236" s="40"/>
      <c r="AH236" s="40"/>
      <c r="AI236" s="40"/>
      <c r="AJ236" s="40"/>
    </row>
    <row r="237" spans="1:36">
      <c r="A237" s="42"/>
    </row>
    <row r="238" spans="1:36">
      <c r="A238" s="42"/>
    </row>
    <row r="239" spans="1:36">
      <c r="A239" s="42"/>
    </row>
    <row r="240" spans="1:36">
      <c r="A240" s="42"/>
    </row>
    <row r="241" spans="1:1">
      <c r="A241" s="42"/>
    </row>
    <row r="242" spans="1:1">
      <c r="A242" s="42"/>
    </row>
    <row r="243" spans="1:1">
      <c r="A243" s="38"/>
    </row>
    <row r="244" spans="1:1">
      <c r="A244" s="38"/>
    </row>
    <row r="245" spans="1:1">
      <c r="A245" s="38"/>
    </row>
    <row r="246" spans="1:1">
      <c r="A246" s="38"/>
    </row>
    <row r="247" spans="1:1">
      <c r="A247" s="38"/>
    </row>
    <row r="248" spans="1:1">
      <c r="A248" s="38"/>
    </row>
    <row r="249" spans="1:1">
      <c r="A249" s="38"/>
    </row>
    <row r="250" spans="1:1">
      <c r="A250" s="38"/>
    </row>
    <row r="251" spans="1:1">
      <c r="A251" s="38"/>
    </row>
    <row r="252" spans="1:1">
      <c r="A252" s="38"/>
    </row>
    <row r="253" spans="1:1">
      <c r="A253" s="38"/>
    </row>
    <row r="254" spans="1:1">
      <c r="A254" s="38"/>
    </row>
    <row r="255" spans="1:1">
      <c r="A255" s="38"/>
    </row>
    <row r="256" spans="1:1">
      <c r="A256" s="38"/>
    </row>
    <row r="257" spans="1:1">
      <c r="A257" s="38"/>
    </row>
    <row r="258" spans="1:1">
      <c r="A258" s="38"/>
    </row>
    <row r="259" spans="1:1">
      <c r="A259" s="38"/>
    </row>
    <row r="260" spans="1:1">
      <c r="A260" s="38"/>
    </row>
    <row r="261" spans="1:1">
      <c r="A261" s="38"/>
    </row>
    <row r="262" spans="1:1">
      <c r="A262" s="38"/>
    </row>
    <row r="263" spans="1:1">
      <c r="A263" s="38"/>
    </row>
    <row r="264" spans="1:1">
      <c r="A264" s="38"/>
    </row>
    <row r="265" spans="1:1">
      <c r="A265" s="38"/>
    </row>
    <row r="266" spans="1:1">
      <c r="A266" s="38"/>
    </row>
  </sheetData>
  <mergeCells count="3">
    <mergeCell ref="B6:F6"/>
    <mergeCell ref="B2:F2"/>
    <mergeCell ref="B5:C5"/>
  </mergeCells>
  <phoneticPr fontId="2" type="noConversion"/>
  <hyperlinks>
    <hyperlink ref="G9" r:id="rId1" xr:uid="{6D651894-5C5C-4A5A-BF2E-30B6AF065F1B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A2124-D0E8-414D-A81E-E08666A474BC}">
  <dimension ref="A1:AJ248"/>
  <sheetViews>
    <sheetView workbookViewId="0">
      <pane xSplit="1" ySplit="11" topLeftCell="AF48" activePane="bottomRight" state="frozen"/>
      <selection pane="topRight" activeCell="B1" sqref="B1"/>
      <selection pane="bottomLeft" activeCell="A12" sqref="A12"/>
      <selection pane="bottomRight" activeCell="AI1" sqref="AI1:AI1048576"/>
    </sheetView>
  </sheetViews>
  <sheetFormatPr defaultColWidth="8.625" defaultRowHeight="14.25"/>
  <cols>
    <col min="1" max="1" width="33.875" style="24" customWidth="1"/>
    <col min="2" max="2" width="13.125" style="2" customWidth="1"/>
    <col min="3" max="34" width="13.125" style="1" customWidth="1"/>
    <col min="35" max="35" width="13.125" style="127" customWidth="1"/>
    <col min="36" max="36" width="13.125" style="1" customWidth="1"/>
    <col min="37" max="16384" width="8.625" style="1"/>
  </cols>
  <sheetData>
    <row r="1" spans="1:35" s="7" customFormat="1" ht="26.25" customHeight="1">
      <c r="A1" s="3" t="s">
        <v>35</v>
      </c>
      <c r="B1" s="118" t="s">
        <v>41</v>
      </c>
      <c r="C1" s="118"/>
      <c r="D1" s="118"/>
      <c r="E1" s="118"/>
      <c r="F1" s="118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6"/>
      <c r="AD1" s="6"/>
      <c r="AE1" s="6"/>
      <c r="AI1" s="126"/>
    </row>
    <row r="2" spans="1:35" s="7" customFormat="1" ht="26.25" customHeight="1">
      <c r="A2" s="3" t="s">
        <v>36</v>
      </c>
      <c r="B2" s="119" t="s">
        <v>148</v>
      </c>
      <c r="C2" s="119"/>
      <c r="D2" s="119"/>
      <c r="E2" s="119"/>
      <c r="F2" s="119"/>
      <c r="G2" s="8"/>
      <c r="H2" s="8"/>
      <c r="I2" s="8"/>
      <c r="J2" s="8"/>
      <c r="K2" s="8"/>
      <c r="L2" s="8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6"/>
      <c r="AD2" s="6"/>
      <c r="AE2" s="6"/>
      <c r="AI2" s="126"/>
    </row>
    <row r="3" spans="1:35" s="7" customFormat="1" ht="26.25" customHeight="1">
      <c r="A3" s="3" t="s">
        <v>37</v>
      </c>
      <c r="B3" s="119" t="s">
        <v>30</v>
      </c>
      <c r="C3" s="119"/>
      <c r="D3" s="119"/>
      <c r="E3" s="119"/>
      <c r="F3" s="119"/>
      <c r="G3" s="8"/>
      <c r="H3" s="8"/>
      <c r="I3" s="8"/>
      <c r="J3" s="8"/>
      <c r="K3" s="8"/>
      <c r="L3" s="8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6"/>
      <c r="AD3" s="6"/>
      <c r="AE3" s="6"/>
      <c r="AI3" s="126"/>
    </row>
    <row r="4" spans="1:35" s="7" customFormat="1" ht="26.25" customHeight="1">
      <c r="A4" s="3" t="s">
        <v>38</v>
      </c>
      <c r="B4" s="119" t="s">
        <v>57</v>
      </c>
      <c r="C4" s="119"/>
      <c r="D4" s="119"/>
      <c r="E4" s="119"/>
      <c r="F4" s="119"/>
      <c r="G4" s="8"/>
      <c r="H4" s="8"/>
      <c r="I4" s="8"/>
      <c r="J4" s="8"/>
      <c r="K4" s="8"/>
      <c r="L4" s="8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6"/>
      <c r="AE4" s="6"/>
      <c r="AI4" s="126"/>
    </row>
    <row r="5" spans="1:35" s="7" customFormat="1" ht="26.25" customHeight="1">
      <c r="A5" s="3" t="s">
        <v>26</v>
      </c>
      <c r="B5" s="117" t="s">
        <v>31</v>
      </c>
      <c r="C5" s="117"/>
      <c r="D5" s="117"/>
      <c r="E5" s="117"/>
      <c r="F5" s="117"/>
      <c r="G5" s="3"/>
      <c r="H5" s="3"/>
      <c r="I5" s="3"/>
      <c r="J5" s="3"/>
      <c r="K5" s="3"/>
      <c r="L5" s="3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  <c r="AD5" s="6"/>
      <c r="AE5" s="6"/>
      <c r="AI5" s="126"/>
    </row>
    <row r="6" spans="1:35" s="7" customFormat="1" ht="49.5" customHeight="1">
      <c r="A6" s="3" t="s">
        <v>39</v>
      </c>
      <c r="B6" s="117" t="s">
        <v>61</v>
      </c>
      <c r="C6" s="117"/>
      <c r="D6" s="117"/>
      <c r="E6" s="117"/>
      <c r="F6" s="117"/>
      <c r="G6" s="3"/>
      <c r="H6" s="3"/>
      <c r="I6" s="3"/>
      <c r="J6" s="3"/>
      <c r="K6" s="3"/>
      <c r="L6" s="3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6"/>
      <c r="AD6" s="6"/>
      <c r="AE6" s="6"/>
      <c r="AI6" s="126"/>
    </row>
    <row r="7" spans="1:35" s="7" customFormat="1" ht="17.25" customHeight="1">
      <c r="A7" s="3" t="s">
        <v>40</v>
      </c>
      <c r="B7" s="120" t="s">
        <v>32</v>
      </c>
      <c r="C7" s="120"/>
      <c r="D7" s="120"/>
      <c r="E7" s="13" t="s">
        <v>1</v>
      </c>
      <c r="F7" s="13"/>
      <c r="G7" s="13"/>
      <c r="H7" s="13"/>
      <c r="J7" s="11" t="s">
        <v>6</v>
      </c>
      <c r="K7" s="11"/>
      <c r="L7" s="3"/>
      <c r="M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6"/>
      <c r="AD7" s="6"/>
      <c r="AE7" s="6"/>
      <c r="AI7" s="126"/>
    </row>
    <row r="8" spans="1:35" s="7" customFormat="1" ht="17.25" customHeight="1">
      <c r="A8" s="3" t="s">
        <v>28</v>
      </c>
      <c r="B8" s="120" t="s">
        <v>33</v>
      </c>
      <c r="C8" s="120"/>
      <c r="D8" s="120"/>
      <c r="E8" s="13" t="s">
        <v>3</v>
      </c>
      <c r="F8" s="13"/>
      <c r="G8" s="13"/>
      <c r="H8" s="13"/>
      <c r="J8" s="11" t="s">
        <v>7</v>
      </c>
      <c r="K8" s="11"/>
      <c r="L8" s="3"/>
      <c r="M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6"/>
      <c r="AD8" s="6"/>
      <c r="AE8" s="6"/>
      <c r="AI8" s="126"/>
    </row>
    <row r="9" spans="1:35" s="7" customFormat="1" ht="15.75" customHeight="1">
      <c r="A9" s="9"/>
      <c r="B9" s="120" t="s">
        <v>33</v>
      </c>
      <c r="C9" s="120"/>
      <c r="D9" s="120"/>
      <c r="E9" s="14" t="s">
        <v>5</v>
      </c>
      <c r="F9" s="14"/>
      <c r="G9" s="14"/>
      <c r="H9" s="14"/>
      <c r="J9" s="11" t="s">
        <v>8</v>
      </c>
      <c r="K9" s="11"/>
      <c r="L9" s="3"/>
      <c r="M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6"/>
      <c r="AD9" s="6"/>
      <c r="AE9" s="6"/>
      <c r="AI9" s="126"/>
    </row>
    <row r="10" spans="1:35" s="7" customFormat="1" ht="13.5" customHeight="1">
      <c r="A10" s="9"/>
      <c r="B10" s="120" t="s">
        <v>34</v>
      </c>
      <c r="C10" s="120"/>
      <c r="D10" s="120"/>
      <c r="E10" s="14" t="s">
        <v>10</v>
      </c>
      <c r="F10" s="15"/>
      <c r="G10" s="13"/>
      <c r="L10" s="3"/>
      <c r="M10" s="5"/>
      <c r="N10" s="9"/>
      <c r="O10" s="9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6"/>
      <c r="AD10" s="6"/>
      <c r="AE10" s="6"/>
      <c r="AI10" s="126"/>
    </row>
    <row r="11" spans="1:35" s="7" customFormat="1" ht="15" customHeight="1">
      <c r="A11" s="9"/>
      <c r="B11" s="120" t="s">
        <v>34</v>
      </c>
      <c r="C11" s="120"/>
      <c r="D11" s="120"/>
      <c r="E11" s="13" t="s">
        <v>29</v>
      </c>
      <c r="F11" s="13"/>
      <c r="G11" s="13"/>
      <c r="H11" s="9"/>
      <c r="I11" s="9"/>
      <c r="J11" s="9"/>
      <c r="K11" s="9"/>
      <c r="L11" s="3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6"/>
      <c r="AD11" s="6"/>
      <c r="AE11" s="6"/>
      <c r="AI11" s="126"/>
    </row>
    <row r="12" spans="1:35" s="7" customFormat="1" ht="13.5" customHeight="1">
      <c r="A12" s="9"/>
      <c r="B12" s="12"/>
      <c r="C12" s="14"/>
      <c r="D12" s="13"/>
      <c r="E12" s="13"/>
      <c r="F12" s="13"/>
      <c r="G12" s="13"/>
      <c r="H12" s="9"/>
      <c r="I12" s="9"/>
      <c r="J12" s="9"/>
      <c r="K12" s="9"/>
      <c r="L12" s="3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6"/>
      <c r="AD12" s="6"/>
      <c r="AE12" s="6"/>
      <c r="AI12" s="126"/>
    </row>
    <row r="13" spans="1:35">
      <c r="A13" s="41"/>
      <c r="B13" s="1"/>
    </row>
    <row r="14" spans="1:35">
      <c r="A14" s="41"/>
      <c r="B14" s="1"/>
    </row>
    <row r="15" spans="1:35" ht="34.5">
      <c r="A15" s="96" t="s">
        <v>111</v>
      </c>
      <c r="B15" s="1"/>
    </row>
    <row r="16" spans="1:35" ht="15" thickBot="1">
      <c r="A16" s="97" t="s">
        <v>112</v>
      </c>
      <c r="B16" s="1"/>
      <c r="AG16" s="111"/>
      <c r="AH16" s="111"/>
      <c r="AI16" s="128"/>
    </row>
    <row r="17" spans="1:36" ht="15" thickBot="1">
      <c r="A17" s="98" t="s">
        <v>56</v>
      </c>
      <c r="B17" s="58">
        <v>1992</v>
      </c>
      <c r="C17" s="58">
        <v>1993</v>
      </c>
      <c r="D17" s="58">
        <v>1994</v>
      </c>
      <c r="E17" s="58">
        <v>1995</v>
      </c>
      <c r="F17" s="58">
        <v>1996</v>
      </c>
      <c r="G17" s="58">
        <v>1997</v>
      </c>
      <c r="H17" s="58">
        <v>1998</v>
      </c>
      <c r="I17" s="58">
        <v>1999</v>
      </c>
      <c r="J17" s="58">
        <v>2000</v>
      </c>
      <c r="K17" s="58">
        <v>2001</v>
      </c>
      <c r="L17" s="58">
        <v>2002</v>
      </c>
      <c r="M17" s="58">
        <v>2003</v>
      </c>
      <c r="N17" s="58">
        <v>2004</v>
      </c>
      <c r="O17" s="58">
        <v>2005</v>
      </c>
      <c r="P17" s="58">
        <v>2006</v>
      </c>
      <c r="Q17" s="58">
        <v>2007</v>
      </c>
      <c r="R17" s="59">
        <v>2008</v>
      </c>
      <c r="S17" s="60">
        <v>2009</v>
      </c>
      <c r="T17" s="61">
        <v>2010</v>
      </c>
      <c r="U17" s="59">
        <v>2011</v>
      </c>
      <c r="V17" s="59">
        <v>2012</v>
      </c>
      <c r="W17" s="59">
        <v>2013</v>
      </c>
      <c r="X17" s="59">
        <v>2014</v>
      </c>
      <c r="Y17" s="59" t="s">
        <v>54</v>
      </c>
      <c r="Z17" s="59" t="s">
        <v>102</v>
      </c>
      <c r="AA17" s="59" t="s">
        <v>103</v>
      </c>
      <c r="AB17" s="59" t="s">
        <v>104</v>
      </c>
      <c r="AC17" s="59" t="s">
        <v>105</v>
      </c>
      <c r="AD17" s="59" t="s">
        <v>106</v>
      </c>
      <c r="AE17" s="37">
        <v>2021</v>
      </c>
      <c r="AF17" s="37">
        <v>2022</v>
      </c>
      <c r="AG17" s="62">
        <v>2023</v>
      </c>
      <c r="AH17" s="62">
        <v>2024</v>
      </c>
      <c r="AI17" s="129">
        <v>2025</v>
      </c>
      <c r="AJ17" s="63"/>
    </row>
    <row r="18" spans="1:36">
      <c r="A18" s="28" t="s">
        <v>113</v>
      </c>
      <c r="B18" s="64">
        <v>352927.2</v>
      </c>
      <c r="C18" s="64">
        <v>2204815.1</v>
      </c>
      <c r="D18" s="64">
        <v>3414102.5</v>
      </c>
      <c r="E18" s="64">
        <v>5668736.2000000002</v>
      </c>
      <c r="F18" s="64">
        <v>10656986</v>
      </c>
      <c r="G18" s="64">
        <v>12688692.4</v>
      </c>
      <c r="H18" s="64">
        <v>18245532.699999999</v>
      </c>
      <c r="I18" s="64">
        <v>24106080.700000003</v>
      </c>
      <c r="J18" s="64">
        <v>26665107.299999997</v>
      </c>
      <c r="K18" s="64">
        <v>22819923.399999999</v>
      </c>
      <c r="L18" s="64">
        <v>27640594.600000001</v>
      </c>
      <c r="M18" s="64">
        <v>31403246.300000001</v>
      </c>
      <c r="N18" s="64">
        <v>40328848.100000001</v>
      </c>
      <c r="O18" s="64">
        <v>48750458.700000003</v>
      </c>
      <c r="P18" s="64">
        <v>77089239.900000006</v>
      </c>
      <c r="Q18" s="64">
        <v>103452076.3</v>
      </c>
      <c r="R18" s="64">
        <v>149154596.90000001</v>
      </c>
      <c r="S18" s="64">
        <v>130823052</v>
      </c>
      <c r="T18" s="64">
        <v>148597874.30000001</v>
      </c>
      <c r="U18" s="64">
        <v>196110182.69999999</v>
      </c>
      <c r="V18" s="64">
        <v>262467503.30000001</v>
      </c>
      <c r="W18" s="64">
        <v>290409487.10000002</v>
      </c>
      <c r="X18" s="64">
        <v>309500331.60000002</v>
      </c>
      <c r="Y18" s="64">
        <v>266448698.30000001</v>
      </c>
      <c r="Z18" s="65">
        <v>280764668.30000001</v>
      </c>
      <c r="AA18" s="65">
        <v>308924851.60000002</v>
      </c>
      <c r="AB18" s="66">
        <v>364694762.69999999</v>
      </c>
      <c r="AC18" s="66">
        <v>347865166.10000002</v>
      </c>
      <c r="AD18" s="66">
        <v>282317063.89999998</v>
      </c>
      <c r="AE18" s="65">
        <v>471573602.10000002</v>
      </c>
      <c r="AF18" s="65">
        <v>819688102.39999998</v>
      </c>
      <c r="AG18" s="65">
        <v>1098836433.8</v>
      </c>
      <c r="AH18" s="65">
        <v>1089986960.2</v>
      </c>
      <c r="AI18" s="65">
        <v>1193804737.7</v>
      </c>
      <c r="AJ18" s="67"/>
    </row>
    <row r="19" spans="1:36">
      <c r="A19" s="99"/>
      <c r="B19" s="68"/>
      <c r="C19" s="68"/>
      <c r="D19" s="68"/>
      <c r="E19" s="68"/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68"/>
      <c r="Q19" s="71"/>
      <c r="R19" s="71"/>
      <c r="S19" s="71"/>
      <c r="T19" s="68"/>
      <c r="U19" s="71"/>
      <c r="V19" s="72"/>
      <c r="W19" s="72"/>
      <c r="X19" s="72"/>
      <c r="Y19" s="72"/>
      <c r="Z19" s="73"/>
      <c r="AA19" s="73"/>
      <c r="AB19" s="74"/>
      <c r="AC19" s="74"/>
      <c r="AD19" s="73"/>
      <c r="AE19" s="73"/>
      <c r="AF19" s="67"/>
      <c r="AG19" s="67"/>
      <c r="AH19" s="67"/>
      <c r="AI19" s="130"/>
      <c r="AJ19" s="67"/>
    </row>
    <row r="20" spans="1:36">
      <c r="A20" s="100" t="s">
        <v>114</v>
      </c>
      <c r="B20" s="75" t="s">
        <v>107</v>
      </c>
      <c r="C20" s="75">
        <v>2304.6</v>
      </c>
      <c r="D20" s="75">
        <v>1873.6</v>
      </c>
      <c r="E20" s="75">
        <v>6022.2</v>
      </c>
      <c r="F20" s="75">
        <v>5982.3</v>
      </c>
      <c r="G20" s="75">
        <v>36493.599999999999</v>
      </c>
      <c r="H20" s="75">
        <v>116133.2</v>
      </c>
      <c r="I20" s="75">
        <v>36591.599999999999</v>
      </c>
      <c r="J20" s="75">
        <v>80997.100000000006</v>
      </c>
      <c r="K20" s="75">
        <v>83402.7</v>
      </c>
      <c r="L20" s="75">
        <v>69718.8</v>
      </c>
      <c r="M20" s="75">
        <v>160917.5</v>
      </c>
      <c r="N20" s="75">
        <v>207891.5</v>
      </c>
      <c r="O20" s="75">
        <v>286099.8</v>
      </c>
      <c r="P20" s="75">
        <v>532642.19999999995</v>
      </c>
      <c r="Q20" s="75">
        <v>830313.6</v>
      </c>
      <c r="R20" s="75">
        <v>1327904.3</v>
      </c>
      <c r="S20" s="75">
        <v>1920198.6</v>
      </c>
      <c r="T20" s="75">
        <v>3561786.1</v>
      </c>
      <c r="U20" s="75">
        <v>3351675.8</v>
      </c>
      <c r="V20" s="75">
        <v>3590735.7</v>
      </c>
      <c r="W20" s="75">
        <v>4238270.8</v>
      </c>
      <c r="X20" s="75">
        <v>5328602.5</v>
      </c>
      <c r="Y20" s="75">
        <v>3684713.7999999993</v>
      </c>
      <c r="Z20" s="73">
        <v>1564762.7</v>
      </c>
      <c r="AA20" s="73">
        <v>2544716.5</v>
      </c>
      <c r="AB20" s="74">
        <v>2192842.9000000004</v>
      </c>
      <c r="AC20" s="74">
        <v>2697217.4</v>
      </c>
      <c r="AD20" s="73">
        <v>2616053.9000000004</v>
      </c>
      <c r="AE20" s="73">
        <v>4389647</v>
      </c>
      <c r="AF20" s="73">
        <v>5867771.5</v>
      </c>
      <c r="AG20" s="73">
        <v>5885397.2999999998</v>
      </c>
      <c r="AH20" s="73">
        <v>8920392.0999999996</v>
      </c>
      <c r="AI20" s="73">
        <v>8764992.0999999996</v>
      </c>
      <c r="AJ20" s="67"/>
    </row>
    <row r="21" spans="1:36">
      <c r="A21" s="100" t="s">
        <v>115</v>
      </c>
      <c r="B21" s="75" t="s">
        <v>107</v>
      </c>
      <c r="C21" s="75">
        <v>345.7</v>
      </c>
      <c r="D21" s="75">
        <v>668</v>
      </c>
      <c r="E21" s="75">
        <v>10242.700000000001</v>
      </c>
      <c r="F21" s="75">
        <v>6906.6</v>
      </c>
      <c r="G21" s="75">
        <v>7257.5</v>
      </c>
      <c r="H21" s="75">
        <v>35512.1</v>
      </c>
      <c r="I21" s="75">
        <v>17174.2</v>
      </c>
      <c r="J21" s="75">
        <v>15989.2</v>
      </c>
      <c r="K21" s="75">
        <v>36862.1</v>
      </c>
      <c r="L21" s="75">
        <v>39034.9</v>
      </c>
      <c r="M21" s="75">
        <v>39841.800000000003</v>
      </c>
      <c r="N21" s="75">
        <v>84171.3</v>
      </c>
      <c r="O21" s="75">
        <v>152744.1</v>
      </c>
      <c r="P21" s="75">
        <v>325347.40000000002</v>
      </c>
      <c r="Q21" s="75">
        <v>581292.6</v>
      </c>
      <c r="R21" s="75">
        <v>745552.9</v>
      </c>
      <c r="S21" s="75">
        <v>678248.1</v>
      </c>
      <c r="T21" s="75">
        <v>673240</v>
      </c>
      <c r="U21" s="75">
        <v>662075.19999999995</v>
      </c>
      <c r="V21" s="75">
        <v>846158.7</v>
      </c>
      <c r="W21" s="75">
        <v>896034.8</v>
      </c>
      <c r="X21" s="75">
        <v>889939.1</v>
      </c>
      <c r="Y21" s="75">
        <v>780140.7000000003</v>
      </c>
      <c r="Z21" s="73">
        <v>658948.29999999993</v>
      </c>
      <c r="AA21" s="73">
        <v>3479327.8</v>
      </c>
      <c r="AB21" s="74">
        <v>620207.80000000016</v>
      </c>
      <c r="AC21" s="74">
        <v>830914.39999999991</v>
      </c>
      <c r="AD21" s="73">
        <v>866199.6</v>
      </c>
      <c r="AE21" s="73">
        <v>1874976.8</v>
      </c>
      <c r="AF21" s="73">
        <v>2031238.8</v>
      </c>
      <c r="AG21" s="73">
        <v>2004963.9000000001</v>
      </c>
      <c r="AH21" s="73">
        <v>2570009.6000000001</v>
      </c>
      <c r="AI21" s="73">
        <v>4363463.9000000004</v>
      </c>
      <c r="AJ21" s="67"/>
    </row>
    <row r="22" spans="1:36">
      <c r="A22" s="101" t="s">
        <v>116</v>
      </c>
      <c r="B22" s="75">
        <v>1272</v>
      </c>
      <c r="C22" s="75">
        <v>9453</v>
      </c>
      <c r="D22" s="75">
        <v>5792.6</v>
      </c>
      <c r="E22" s="75">
        <v>8641.2000000000007</v>
      </c>
      <c r="F22" s="75">
        <v>4081.5</v>
      </c>
      <c r="G22" s="75">
        <v>81314.7</v>
      </c>
      <c r="H22" s="75">
        <v>168518</v>
      </c>
      <c r="I22" s="75">
        <v>218142.5</v>
      </c>
      <c r="J22" s="75">
        <v>249859.9</v>
      </c>
      <c r="K22" s="75">
        <v>251581.7</v>
      </c>
      <c r="L22" s="75">
        <v>99954.8</v>
      </c>
      <c r="M22" s="75">
        <v>109376.4</v>
      </c>
      <c r="N22" s="75">
        <v>114265.60000000001</v>
      </c>
      <c r="O22" s="75">
        <v>120617.3</v>
      </c>
      <c r="P22" s="75">
        <v>146891.70000000001</v>
      </c>
      <c r="Q22" s="75">
        <v>131063.5</v>
      </c>
      <c r="R22" s="75">
        <v>182172</v>
      </c>
      <c r="S22" s="75">
        <v>224984.5</v>
      </c>
      <c r="T22" s="75">
        <v>252394.3</v>
      </c>
      <c r="U22" s="75">
        <v>319130.59999999998</v>
      </c>
      <c r="V22" s="75">
        <v>405996</v>
      </c>
      <c r="W22" s="75">
        <v>455531.8</v>
      </c>
      <c r="X22" s="75">
        <v>471896.6</v>
      </c>
      <c r="Y22" s="75">
        <v>607467</v>
      </c>
      <c r="Z22" s="73">
        <v>676705.3</v>
      </c>
      <c r="AA22" s="73">
        <v>783811.7</v>
      </c>
      <c r="AB22" s="74">
        <v>880570.4</v>
      </c>
      <c r="AC22" s="74">
        <v>789332.6</v>
      </c>
      <c r="AD22" s="73">
        <v>945245.5</v>
      </c>
      <c r="AE22" s="73">
        <v>1103342.3999999999</v>
      </c>
      <c r="AF22" s="73">
        <v>1068476.8</v>
      </c>
      <c r="AG22" s="73">
        <v>1011060.3</v>
      </c>
      <c r="AH22" s="73">
        <v>960287.9</v>
      </c>
      <c r="AI22" s="73">
        <v>1263022.6000000001</v>
      </c>
      <c r="AJ22" s="67"/>
    </row>
    <row r="23" spans="1:36">
      <c r="A23" s="100" t="s">
        <v>117</v>
      </c>
      <c r="B23" s="75">
        <v>16529.3</v>
      </c>
      <c r="C23" s="75">
        <v>140688.4</v>
      </c>
      <c r="D23" s="75">
        <v>88485.9</v>
      </c>
      <c r="E23" s="75">
        <v>157163.6</v>
      </c>
      <c r="F23" s="75">
        <v>124891.2</v>
      </c>
      <c r="G23" s="75">
        <v>441934.7</v>
      </c>
      <c r="H23" s="75">
        <v>174001.7</v>
      </c>
      <c r="I23" s="75">
        <v>666927.6</v>
      </c>
      <c r="J23" s="75">
        <v>1593748</v>
      </c>
      <c r="K23" s="75">
        <v>322321.09999999998</v>
      </c>
      <c r="L23" s="75">
        <v>554841</v>
      </c>
      <c r="M23" s="75">
        <v>323295.8</v>
      </c>
      <c r="N23" s="75">
        <v>471861.5</v>
      </c>
      <c r="O23" s="75">
        <v>720721.1</v>
      </c>
      <c r="P23" s="75">
        <v>1019740.9</v>
      </c>
      <c r="Q23" s="75">
        <v>2534211.4</v>
      </c>
      <c r="R23" s="75">
        <v>3218043.5</v>
      </c>
      <c r="S23" s="75">
        <v>2677866.6</v>
      </c>
      <c r="T23" s="75">
        <v>2864303.2</v>
      </c>
      <c r="U23" s="75">
        <v>3101611.4</v>
      </c>
      <c r="V23" s="75">
        <v>4398628.3</v>
      </c>
      <c r="W23" s="75">
        <v>4349615.4000000004</v>
      </c>
      <c r="X23" s="75">
        <v>5459164.7000000002</v>
      </c>
      <c r="Y23" s="75">
        <v>3921105.7</v>
      </c>
      <c r="Z23" s="73">
        <v>5149774.4000000004</v>
      </c>
      <c r="AA23" s="73">
        <v>2678942.2999999998</v>
      </c>
      <c r="AB23" s="74">
        <v>1514868.4</v>
      </c>
      <c r="AC23" s="74">
        <v>2580346.6</v>
      </c>
      <c r="AD23" s="73">
        <v>2707152</v>
      </c>
      <c r="AE23" s="73">
        <v>4563591.5999999996</v>
      </c>
      <c r="AF23" s="73">
        <v>6545355.2999999998</v>
      </c>
      <c r="AG23" s="73">
        <v>7034298</v>
      </c>
      <c r="AH23" s="73">
        <v>6121045.7000000002</v>
      </c>
      <c r="AI23" s="73">
        <v>8127036.5</v>
      </c>
      <c r="AJ23" s="67"/>
    </row>
    <row r="24" spans="1:36">
      <c r="A24" s="100" t="s">
        <v>118</v>
      </c>
      <c r="B24" s="75" t="s">
        <v>107</v>
      </c>
      <c r="C24" s="75">
        <v>516.29999999999995</v>
      </c>
      <c r="D24" s="75">
        <v>200</v>
      </c>
      <c r="E24" s="75">
        <v>14339.1</v>
      </c>
      <c r="F24" s="75">
        <v>17200.400000000001</v>
      </c>
      <c r="G24" s="75">
        <v>30579.9</v>
      </c>
      <c r="H24" s="75">
        <v>17194.599999999999</v>
      </c>
      <c r="I24" s="75">
        <v>15827.9</v>
      </c>
      <c r="J24" s="75">
        <v>20439.2</v>
      </c>
      <c r="K24" s="75">
        <v>40410.6</v>
      </c>
      <c r="L24" s="75">
        <v>17239.900000000001</v>
      </c>
      <c r="M24" s="75">
        <v>13577.8</v>
      </c>
      <c r="N24" s="75">
        <v>11562.1</v>
      </c>
      <c r="O24" s="75">
        <v>12026.2</v>
      </c>
      <c r="P24" s="75">
        <v>4481.6000000000004</v>
      </c>
      <c r="Q24" s="75">
        <v>15534.2</v>
      </c>
      <c r="R24" s="75">
        <v>1726.8</v>
      </c>
      <c r="S24" s="75">
        <v>7633.6</v>
      </c>
      <c r="T24" s="75">
        <v>8535.7999999999993</v>
      </c>
      <c r="U24" s="75">
        <v>51991.1</v>
      </c>
      <c r="V24" s="75">
        <v>22337.9</v>
      </c>
      <c r="W24" s="75">
        <v>65940.100000000006</v>
      </c>
      <c r="X24" s="75">
        <v>56220.7</v>
      </c>
      <c r="Y24" s="75">
        <v>54769.600000000006</v>
      </c>
      <c r="Z24" s="73">
        <v>39163.800000000003</v>
      </c>
      <c r="AA24" s="73">
        <v>83879.8</v>
      </c>
      <c r="AB24" s="74">
        <v>87296.2</v>
      </c>
      <c r="AC24" s="74">
        <v>187782.3</v>
      </c>
      <c r="AD24" s="73">
        <v>134439.4</v>
      </c>
      <c r="AE24" s="73">
        <v>8130</v>
      </c>
      <c r="AF24" s="73">
        <v>444029.1</v>
      </c>
      <c r="AG24" s="73">
        <v>636911.5</v>
      </c>
      <c r="AH24" s="73">
        <v>610700.69999999995</v>
      </c>
      <c r="AI24" s="73">
        <v>560758.6</v>
      </c>
      <c r="AJ24" s="67"/>
    </row>
    <row r="25" spans="1:36">
      <c r="A25" s="100" t="s">
        <v>119</v>
      </c>
      <c r="B25" s="75" t="s">
        <v>107</v>
      </c>
      <c r="C25" s="75" t="s">
        <v>107</v>
      </c>
      <c r="D25" s="75" t="s">
        <v>107</v>
      </c>
      <c r="E25" s="75">
        <v>20227.2</v>
      </c>
      <c r="F25" s="75">
        <v>5149.8999999999996</v>
      </c>
      <c r="G25" s="75">
        <v>45626.2</v>
      </c>
      <c r="H25" s="75">
        <v>36241.1</v>
      </c>
      <c r="I25" s="75">
        <v>41128.400000000001</v>
      </c>
      <c r="J25" s="75">
        <v>26070.9</v>
      </c>
      <c r="K25" s="75">
        <v>15100.5</v>
      </c>
      <c r="L25" s="75">
        <v>48397.2</v>
      </c>
      <c r="M25" s="75">
        <v>82279.5</v>
      </c>
      <c r="N25" s="75">
        <v>18559.3</v>
      </c>
      <c r="O25" s="75">
        <v>50987.8</v>
      </c>
      <c r="P25" s="75">
        <v>355690.8</v>
      </c>
      <c r="Q25" s="75">
        <v>305729.5</v>
      </c>
      <c r="R25" s="75">
        <v>455416.5</v>
      </c>
      <c r="S25" s="75">
        <v>984928.7</v>
      </c>
      <c r="T25" s="75">
        <v>571152.80000000005</v>
      </c>
      <c r="U25" s="75">
        <v>386930.7</v>
      </c>
      <c r="V25" s="75">
        <v>589462.19999999995</v>
      </c>
      <c r="W25" s="75">
        <v>568330.5</v>
      </c>
      <c r="X25" s="75">
        <v>662353.80000000005</v>
      </c>
      <c r="Y25" s="75">
        <v>573828.80000000005</v>
      </c>
      <c r="Z25" s="73">
        <v>360563.5</v>
      </c>
      <c r="AA25" s="73">
        <v>446993.3</v>
      </c>
      <c r="AB25" s="74">
        <v>165530.1</v>
      </c>
      <c r="AC25" s="74">
        <v>465255.6</v>
      </c>
      <c r="AD25" s="73">
        <v>278191.3</v>
      </c>
      <c r="AE25" s="73">
        <v>410926.3</v>
      </c>
      <c r="AF25" s="73">
        <v>433648.3</v>
      </c>
      <c r="AG25" s="73">
        <v>674199.5</v>
      </c>
      <c r="AH25" s="73">
        <v>650653.4</v>
      </c>
      <c r="AI25" s="73">
        <v>1058575.7</v>
      </c>
      <c r="AJ25" s="67"/>
    </row>
    <row r="26" spans="1:36">
      <c r="A26" s="100" t="s">
        <v>120</v>
      </c>
      <c r="B26" s="75" t="s">
        <v>108</v>
      </c>
      <c r="C26" s="75">
        <v>1132.3</v>
      </c>
      <c r="D26" s="75">
        <v>952.5</v>
      </c>
      <c r="E26" s="75">
        <v>114554</v>
      </c>
      <c r="F26" s="75">
        <v>63635.5</v>
      </c>
      <c r="G26" s="75">
        <v>31910.2</v>
      </c>
      <c r="H26" s="75">
        <v>41222.199999999997</v>
      </c>
      <c r="I26" s="75">
        <v>73291.8</v>
      </c>
      <c r="J26" s="75">
        <v>19840.7</v>
      </c>
      <c r="K26" s="75">
        <v>13372.8</v>
      </c>
      <c r="L26" s="75">
        <v>185683</v>
      </c>
      <c r="M26" s="75">
        <v>35744.9</v>
      </c>
      <c r="N26" s="75">
        <v>109761.2</v>
      </c>
      <c r="O26" s="75">
        <v>369751.3</v>
      </c>
      <c r="P26" s="75">
        <v>298486</v>
      </c>
      <c r="Q26" s="75">
        <v>551652.6</v>
      </c>
      <c r="R26" s="75">
        <v>1714608.6</v>
      </c>
      <c r="S26" s="75">
        <v>940634.3</v>
      </c>
      <c r="T26" s="75">
        <v>365324.1</v>
      </c>
      <c r="U26" s="75">
        <v>2106119.9</v>
      </c>
      <c r="V26" s="75">
        <v>1561594.1</v>
      </c>
      <c r="W26" s="75">
        <v>2135720.6</v>
      </c>
      <c r="X26" s="75">
        <v>921357.8</v>
      </c>
      <c r="Y26" s="75">
        <v>1319077.3</v>
      </c>
      <c r="Z26" s="73">
        <v>981565.5</v>
      </c>
      <c r="AA26" s="73">
        <v>1180041.5</v>
      </c>
      <c r="AB26" s="74">
        <v>947811.3</v>
      </c>
      <c r="AC26" s="74">
        <v>1300509.8</v>
      </c>
      <c r="AD26" s="73">
        <v>1928478.1</v>
      </c>
      <c r="AE26" s="73">
        <v>1249014.8</v>
      </c>
      <c r="AF26" s="73">
        <v>1173888.2</v>
      </c>
      <c r="AG26" s="73">
        <v>2415302.1</v>
      </c>
      <c r="AH26" s="73">
        <v>3008723.1</v>
      </c>
      <c r="AI26" s="73">
        <v>5872973.4000000004</v>
      </c>
      <c r="AJ26" s="67"/>
    </row>
    <row r="27" spans="1:36">
      <c r="A27" s="100" t="s">
        <v>121</v>
      </c>
      <c r="B27" s="75">
        <f>1042.6+315.3</f>
        <v>1357.8999999999999</v>
      </c>
      <c r="C27" s="75">
        <v>14948.1</v>
      </c>
      <c r="D27" s="75">
        <v>32774.300000000003</v>
      </c>
      <c r="E27" s="75">
        <v>55704.6</v>
      </c>
      <c r="F27" s="75">
        <v>30753</v>
      </c>
      <c r="G27" s="75">
        <v>61704.5</v>
      </c>
      <c r="H27" s="75">
        <v>294636.3</v>
      </c>
      <c r="I27" s="75">
        <v>218923</v>
      </c>
      <c r="J27" s="75">
        <v>140575.20000000001</v>
      </c>
      <c r="K27" s="75">
        <v>141553.70000000001</v>
      </c>
      <c r="L27" s="75">
        <v>164098.29999999999</v>
      </c>
      <c r="M27" s="75">
        <v>261854.4</v>
      </c>
      <c r="N27" s="75">
        <v>460092.6</v>
      </c>
      <c r="O27" s="75">
        <v>348444.3</v>
      </c>
      <c r="P27" s="75">
        <v>477659.2</v>
      </c>
      <c r="Q27" s="75">
        <v>749878.2</v>
      </c>
      <c r="R27" s="75">
        <v>1328332.8</v>
      </c>
      <c r="S27" s="75">
        <v>1511562.8</v>
      </c>
      <c r="T27" s="75">
        <v>2194905.6</v>
      </c>
      <c r="U27" s="75">
        <v>2673928</v>
      </c>
      <c r="V27" s="75">
        <v>2873652.4</v>
      </c>
      <c r="W27" s="75">
        <v>3278647.8</v>
      </c>
      <c r="X27" s="75">
        <v>3311510.2</v>
      </c>
      <c r="Y27" s="75">
        <v>3623622.4</v>
      </c>
      <c r="Z27" s="73">
        <v>3260459.2</v>
      </c>
      <c r="AA27" s="73">
        <v>3105368.1</v>
      </c>
      <c r="AB27" s="74">
        <v>3718380.6</v>
      </c>
      <c r="AC27" s="74">
        <v>3744424.5</v>
      </c>
      <c r="AD27" s="73">
        <v>3182983.8</v>
      </c>
      <c r="AE27" s="73">
        <v>4541464.4000000004</v>
      </c>
      <c r="AF27" s="73">
        <v>5485866.9000000004</v>
      </c>
      <c r="AG27" s="73">
        <v>3996926.2</v>
      </c>
      <c r="AH27" s="73">
        <v>4481750.0999999996</v>
      </c>
      <c r="AI27" s="73">
        <v>7480989.5</v>
      </c>
      <c r="AJ27" s="67"/>
    </row>
    <row r="28" spans="1:36">
      <c r="A28" s="100" t="s">
        <v>122</v>
      </c>
      <c r="B28" s="75">
        <v>5154.1000000000004</v>
      </c>
      <c r="C28" s="75">
        <v>59699.5</v>
      </c>
      <c r="D28" s="75">
        <v>42119.7</v>
      </c>
      <c r="E28" s="75">
        <v>34719.5</v>
      </c>
      <c r="F28" s="75">
        <v>26698.7</v>
      </c>
      <c r="G28" s="75">
        <v>4707.1000000000004</v>
      </c>
      <c r="H28" s="75">
        <v>17769.400000000001</v>
      </c>
      <c r="I28" s="75">
        <v>195777.9</v>
      </c>
      <c r="J28" s="75">
        <v>137804.9</v>
      </c>
      <c r="K28" s="75">
        <v>218671.8</v>
      </c>
      <c r="L28" s="75">
        <v>402798.1</v>
      </c>
      <c r="M28" s="75">
        <v>502262.7</v>
      </c>
      <c r="N28" s="75">
        <v>766477.2</v>
      </c>
      <c r="O28" s="75">
        <v>797609.2</v>
      </c>
      <c r="P28" s="75">
        <v>1245914.8999999999</v>
      </c>
      <c r="Q28" s="75">
        <v>876795.8</v>
      </c>
      <c r="R28" s="75">
        <v>1177437</v>
      </c>
      <c r="S28" s="75">
        <v>1975799.7</v>
      </c>
      <c r="T28" s="75">
        <v>2138825.1</v>
      </c>
      <c r="U28" s="75">
        <v>3546240.5</v>
      </c>
      <c r="V28" s="75">
        <v>2958900.2</v>
      </c>
      <c r="W28" s="75">
        <v>2759124.5</v>
      </c>
      <c r="X28" s="75">
        <v>3104824.2</v>
      </c>
      <c r="Y28" s="75">
        <v>3633530.4</v>
      </c>
      <c r="Z28" s="73">
        <v>3069434.6</v>
      </c>
      <c r="AA28" s="73">
        <v>1562458.7</v>
      </c>
      <c r="AB28" s="74">
        <v>1395001.4</v>
      </c>
      <c r="AC28" s="74">
        <v>854426.4</v>
      </c>
      <c r="AD28" s="73">
        <v>575489.5</v>
      </c>
      <c r="AE28" s="73">
        <v>2147310.2999999998</v>
      </c>
      <c r="AF28" s="73">
        <v>6511478.2999999998</v>
      </c>
      <c r="AG28" s="73">
        <v>3596193.2</v>
      </c>
      <c r="AH28" s="73">
        <v>2653965.4</v>
      </c>
      <c r="AI28" s="73">
        <v>2778551.5</v>
      </c>
      <c r="AJ28" s="67"/>
    </row>
    <row r="29" spans="1:36">
      <c r="A29" s="100" t="s">
        <v>123</v>
      </c>
      <c r="B29" s="75" t="s">
        <v>107</v>
      </c>
      <c r="C29" s="75" t="s">
        <v>107</v>
      </c>
      <c r="D29" s="75" t="s">
        <v>107</v>
      </c>
      <c r="E29" s="75">
        <v>39897.199999999997</v>
      </c>
      <c r="F29" s="75">
        <v>6359.1</v>
      </c>
      <c r="G29" s="75">
        <v>363710</v>
      </c>
      <c r="H29" s="75">
        <v>71962.600000000006</v>
      </c>
      <c r="I29" s="75">
        <v>97785</v>
      </c>
      <c r="J29" s="75">
        <v>127408.7</v>
      </c>
      <c r="K29" s="75">
        <v>148808.6</v>
      </c>
      <c r="L29" s="75">
        <v>221831.8</v>
      </c>
      <c r="M29" s="75">
        <v>283078.09999999998</v>
      </c>
      <c r="N29" s="75">
        <v>372041</v>
      </c>
      <c r="O29" s="75">
        <v>456173.6</v>
      </c>
      <c r="P29" s="75">
        <v>675221.3</v>
      </c>
      <c r="Q29" s="75">
        <v>1154625.8</v>
      </c>
      <c r="R29" s="75">
        <v>1657780.3</v>
      </c>
      <c r="S29" s="75">
        <v>1942145.2</v>
      </c>
      <c r="T29" s="75">
        <v>2249569.7000000002</v>
      </c>
      <c r="U29" s="75">
        <v>3103924.4</v>
      </c>
      <c r="V29" s="75">
        <v>3940700.3</v>
      </c>
      <c r="W29" s="75">
        <v>3406076.2</v>
      </c>
      <c r="X29" s="75">
        <v>3467602.7</v>
      </c>
      <c r="Y29" s="75">
        <v>3036459.5</v>
      </c>
      <c r="Z29" s="73">
        <v>3198842.3</v>
      </c>
      <c r="AA29" s="73">
        <v>3099421.9</v>
      </c>
      <c r="AB29" s="74">
        <v>2923027.2</v>
      </c>
      <c r="AC29" s="74">
        <v>2942142.1</v>
      </c>
      <c r="AD29" s="73">
        <v>2693934.7</v>
      </c>
      <c r="AE29" s="73">
        <v>3874016.9</v>
      </c>
      <c r="AF29" s="73">
        <v>4284873.0999999996</v>
      </c>
      <c r="AG29" s="73">
        <v>5468054.2000000002</v>
      </c>
      <c r="AH29" s="73">
        <v>8122045.0999999996</v>
      </c>
      <c r="AI29" s="73">
        <v>8420787.5</v>
      </c>
      <c r="AJ29" s="67"/>
    </row>
    <row r="30" spans="1:36">
      <c r="A30" s="100" t="s">
        <v>124</v>
      </c>
      <c r="B30" s="75" t="s">
        <v>109</v>
      </c>
      <c r="C30" s="75">
        <v>1125.5</v>
      </c>
      <c r="D30" s="75">
        <v>4479.6000000000004</v>
      </c>
      <c r="E30" s="75">
        <v>30694.799999999999</v>
      </c>
      <c r="F30" s="75">
        <v>1545.3</v>
      </c>
      <c r="G30" s="75">
        <v>34422.9</v>
      </c>
      <c r="H30" s="75">
        <v>71056.100000000006</v>
      </c>
      <c r="I30" s="75">
        <v>53662.1</v>
      </c>
      <c r="J30" s="75">
        <v>135736.6</v>
      </c>
      <c r="K30" s="75">
        <v>190195.4</v>
      </c>
      <c r="L30" s="75">
        <v>256979.3</v>
      </c>
      <c r="M30" s="75">
        <v>341798</v>
      </c>
      <c r="N30" s="75">
        <v>498471.7</v>
      </c>
      <c r="O30" s="75">
        <v>496017.7</v>
      </c>
      <c r="P30" s="75">
        <v>557780</v>
      </c>
      <c r="Q30" s="75">
        <v>726244.3</v>
      </c>
      <c r="R30" s="75">
        <v>855345.9</v>
      </c>
      <c r="S30" s="75">
        <v>769565.2</v>
      </c>
      <c r="T30" s="75">
        <v>703177.1</v>
      </c>
      <c r="U30" s="75">
        <v>793810.7</v>
      </c>
      <c r="V30" s="75">
        <v>660785.5</v>
      </c>
      <c r="W30" s="75">
        <v>659067.1</v>
      </c>
      <c r="X30" s="75">
        <v>561683.4</v>
      </c>
      <c r="Y30" s="75">
        <v>440367.9</v>
      </c>
      <c r="Z30" s="73">
        <v>292330.7</v>
      </c>
      <c r="AA30" s="73">
        <v>349596.2</v>
      </c>
      <c r="AB30" s="74">
        <v>381712.7</v>
      </c>
      <c r="AC30" s="74">
        <v>436152.7</v>
      </c>
      <c r="AD30" s="73">
        <v>432103.2</v>
      </c>
      <c r="AE30" s="73">
        <v>673951.2</v>
      </c>
      <c r="AF30" s="73">
        <v>1022323.1</v>
      </c>
      <c r="AG30" s="73">
        <v>925561.3</v>
      </c>
      <c r="AH30" s="73">
        <v>973619.9</v>
      </c>
      <c r="AI30" s="73">
        <v>1415428.2</v>
      </c>
      <c r="AJ30" s="67"/>
    </row>
    <row r="31" spans="1:36">
      <c r="A31" s="49" t="s">
        <v>125</v>
      </c>
      <c r="B31" s="75" t="s">
        <v>107</v>
      </c>
      <c r="C31" s="75">
        <v>91.4</v>
      </c>
      <c r="D31" s="75">
        <v>2919.3</v>
      </c>
      <c r="E31" s="75">
        <v>22002.799999999999</v>
      </c>
      <c r="F31" s="75">
        <v>46124.4</v>
      </c>
      <c r="G31" s="75">
        <v>165595</v>
      </c>
      <c r="H31" s="75">
        <v>18103</v>
      </c>
      <c r="I31" s="75">
        <v>14772</v>
      </c>
      <c r="J31" s="75">
        <v>5389.9</v>
      </c>
      <c r="K31" s="75">
        <v>16727.8</v>
      </c>
      <c r="L31" s="75">
        <v>34633</v>
      </c>
      <c r="M31" s="75">
        <v>17.8</v>
      </c>
      <c r="N31" s="75" t="s">
        <v>107</v>
      </c>
      <c r="O31" s="75" t="s">
        <v>107</v>
      </c>
      <c r="P31" s="75" t="s">
        <v>107</v>
      </c>
      <c r="Q31" s="75">
        <v>4879.5</v>
      </c>
      <c r="R31" s="75">
        <v>23.6</v>
      </c>
      <c r="S31" s="75">
        <v>22.1</v>
      </c>
      <c r="T31" s="75">
        <v>22.3</v>
      </c>
      <c r="U31" s="75">
        <v>16.3</v>
      </c>
      <c r="V31" s="75">
        <v>19.100000000000001</v>
      </c>
      <c r="W31" s="75" t="s">
        <v>107</v>
      </c>
      <c r="X31" s="75">
        <v>20.100000000000001</v>
      </c>
      <c r="Y31" s="75">
        <v>10.6</v>
      </c>
      <c r="Z31" s="73">
        <v>12.2</v>
      </c>
      <c r="AA31" s="73">
        <v>65.7</v>
      </c>
      <c r="AB31" s="74">
        <v>169.6</v>
      </c>
      <c r="AC31" s="74">
        <v>16.7</v>
      </c>
      <c r="AD31" s="73">
        <v>149.69999999999999</v>
      </c>
      <c r="AE31" s="73">
        <v>55821.7</v>
      </c>
      <c r="AF31" s="73">
        <v>727446.9</v>
      </c>
      <c r="AG31" s="73">
        <v>1089298.8999999999</v>
      </c>
      <c r="AH31" s="73">
        <v>1231243.5</v>
      </c>
      <c r="AI31" s="73">
        <v>1457136.8</v>
      </c>
      <c r="AJ31" s="67"/>
    </row>
    <row r="32" spans="1:36">
      <c r="A32" s="102" t="s">
        <v>126</v>
      </c>
      <c r="B32" s="75" t="s">
        <v>107</v>
      </c>
      <c r="C32" s="75">
        <v>3309.4</v>
      </c>
      <c r="D32" s="75">
        <v>5772.8</v>
      </c>
      <c r="E32" s="75">
        <v>9783.9</v>
      </c>
      <c r="F32" s="75">
        <v>7286.1</v>
      </c>
      <c r="G32" s="75">
        <v>68096</v>
      </c>
      <c r="H32" s="75">
        <v>87957.5</v>
      </c>
      <c r="I32" s="75">
        <v>336613.9</v>
      </c>
      <c r="J32" s="75">
        <v>528345.19999999995</v>
      </c>
      <c r="K32" s="75">
        <v>472684.2</v>
      </c>
      <c r="L32" s="75">
        <v>365305</v>
      </c>
      <c r="M32" s="75">
        <v>408559</v>
      </c>
      <c r="N32" s="75">
        <v>501002.8</v>
      </c>
      <c r="O32" s="75">
        <v>750331.1</v>
      </c>
      <c r="P32" s="75">
        <v>812501.6</v>
      </c>
      <c r="Q32" s="75">
        <v>1036850.9</v>
      </c>
      <c r="R32" s="75">
        <v>1135070.3999999999</v>
      </c>
      <c r="S32" s="75">
        <v>1124782.8</v>
      </c>
      <c r="T32" s="75">
        <v>1177906</v>
      </c>
      <c r="U32" s="75">
        <v>1778565.8</v>
      </c>
      <c r="V32" s="75">
        <v>10592192.300000001</v>
      </c>
      <c r="W32" s="75">
        <v>3147951.4</v>
      </c>
      <c r="X32" s="75">
        <v>4226717.0999999996</v>
      </c>
      <c r="Y32" s="75">
        <v>3213155.3</v>
      </c>
      <c r="Z32" s="74">
        <v>3374681.5</v>
      </c>
      <c r="AA32" s="74">
        <v>5097620.3</v>
      </c>
      <c r="AB32" s="74">
        <v>5411159.4000000004</v>
      </c>
      <c r="AC32" s="74">
        <v>5128639.9000000004</v>
      </c>
      <c r="AD32" s="74">
        <v>4701416.0999999996</v>
      </c>
      <c r="AE32" s="73">
        <v>4619770.0999999996</v>
      </c>
      <c r="AF32" s="73">
        <v>4000765.3</v>
      </c>
      <c r="AG32" s="73">
        <v>5209738.7</v>
      </c>
      <c r="AH32" s="73">
        <v>6287136.5999999996</v>
      </c>
      <c r="AI32" s="73">
        <v>8455957.6999999993</v>
      </c>
      <c r="AJ32" s="67"/>
    </row>
    <row r="33" spans="1:36">
      <c r="A33" s="100" t="s">
        <v>127</v>
      </c>
      <c r="B33" s="75">
        <v>841.1</v>
      </c>
      <c r="C33" s="75">
        <v>4042.9</v>
      </c>
      <c r="D33" s="75">
        <v>18713.599999999999</v>
      </c>
      <c r="E33" s="75">
        <v>21827.200000000001</v>
      </c>
      <c r="F33" s="75">
        <v>30619.7</v>
      </c>
      <c r="G33" s="75">
        <v>52892.1</v>
      </c>
      <c r="H33" s="75">
        <v>55597</v>
      </c>
      <c r="I33" s="75">
        <v>112593.60000000001</v>
      </c>
      <c r="J33" s="75">
        <v>92724.3</v>
      </c>
      <c r="K33" s="75">
        <v>93663.1</v>
      </c>
      <c r="L33" s="75">
        <v>118664.1</v>
      </c>
      <c r="M33" s="75">
        <v>174039.5</v>
      </c>
      <c r="N33" s="75">
        <v>252615.7</v>
      </c>
      <c r="O33" s="75">
        <v>275879</v>
      </c>
      <c r="P33" s="75">
        <v>250518.9</v>
      </c>
      <c r="Q33" s="75">
        <v>216055.7</v>
      </c>
      <c r="R33" s="75">
        <v>189092.4</v>
      </c>
      <c r="S33" s="75">
        <v>169301.1</v>
      </c>
      <c r="T33" s="75">
        <v>168867.5</v>
      </c>
      <c r="U33" s="75">
        <v>200919.5</v>
      </c>
      <c r="V33" s="75">
        <v>233924.4</v>
      </c>
      <c r="W33" s="75">
        <v>210557.6</v>
      </c>
      <c r="X33" s="75">
        <v>158893.29999999999</v>
      </c>
      <c r="Y33" s="75">
        <v>170922.5</v>
      </c>
      <c r="Z33" s="73">
        <v>144546.29999999999</v>
      </c>
      <c r="AA33" s="73">
        <v>211762.6</v>
      </c>
      <c r="AB33" s="74">
        <v>213464.7</v>
      </c>
      <c r="AC33" s="74">
        <v>221936</v>
      </c>
      <c r="AD33" s="73">
        <v>253767.5</v>
      </c>
      <c r="AE33" s="73">
        <v>383808.6</v>
      </c>
      <c r="AF33" s="73">
        <v>552249.69999999995</v>
      </c>
      <c r="AG33" s="73">
        <v>724878.5</v>
      </c>
      <c r="AH33" s="73">
        <v>583644.1</v>
      </c>
      <c r="AI33" s="73">
        <v>932278.2</v>
      </c>
      <c r="AJ33" s="67"/>
    </row>
    <row r="34" spans="1:36">
      <c r="A34" s="100" t="s">
        <v>128</v>
      </c>
      <c r="B34" s="75">
        <v>10686.2</v>
      </c>
      <c r="C34" s="75">
        <v>79367.7</v>
      </c>
      <c r="D34" s="75">
        <v>326812</v>
      </c>
      <c r="E34" s="75">
        <v>181247.6</v>
      </c>
      <c r="F34" s="75">
        <v>3004383.9</v>
      </c>
      <c r="G34" s="75">
        <v>43472.7</v>
      </c>
      <c r="H34" s="75">
        <v>336333.2</v>
      </c>
      <c r="I34" s="75">
        <v>776456.4</v>
      </c>
      <c r="J34" s="75">
        <v>502558.4</v>
      </c>
      <c r="K34" s="75">
        <v>297680.90000000002</v>
      </c>
      <c r="L34" s="75">
        <v>638913.30000000005</v>
      </c>
      <c r="M34" s="75">
        <v>930257.9</v>
      </c>
      <c r="N34" s="75">
        <v>691714.8</v>
      </c>
      <c r="O34" s="75">
        <v>617982.19999999995</v>
      </c>
      <c r="P34" s="75">
        <v>625439.5</v>
      </c>
      <c r="Q34" s="75">
        <v>502020.5</v>
      </c>
      <c r="R34" s="75">
        <v>937689.9</v>
      </c>
      <c r="S34" s="75">
        <v>962834.6</v>
      </c>
      <c r="T34" s="75">
        <v>1689252.5</v>
      </c>
      <c r="U34" s="75">
        <v>1507032</v>
      </c>
      <c r="V34" s="75">
        <v>1850816.9</v>
      </c>
      <c r="W34" s="75">
        <v>2460017.2000000002</v>
      </c>
      <c r="X34" s="75">
        <v>2464334.9</v>
      </c>
      <c r="Y34" s="73">
        <v>2652707</v>
      </c>
      <c r="Z34" s="73">
        <v>1106959</v>
      </c>
      <c r="AA34" s="73">
        <v>1436066.1</v>
      </c>
      <c r="AB34" s="74">
        <v>1449079.3</v>
      </c>
      <c r="AC34" s="74">
        <v>1221143.6000000001</v>
      </c>
      <c r="AD34" s="73">
        <v>953610.6</v>
      </c>
      <c r="AE34" s="73">
        <v>2437083.6</v>
      </c>
      <c r="AF34" s="73">
        <v>1826192.3</v>
      </c>
      <c r="AG34" s="73">
        <v>4270503</v>
      </c>
      <c r="AH34" s="73">
        <v>2364297.2000000002</v>
      </c>
      <c r="AI34" s="73">
        <v>2718108.7</v>
      </c>
      <c r="AJ34" s="67"/>
    </row>
    <row r="35" spans="1:36">
      <c r="A35" s="100" t="s">
        <v>129</v>
      </c>
      <c r="B35" s="75">
        <v>20667.7</v>
      </c>
      <c r="C35" s="75">
        <v>291321.09999999998</v>
      </c>
      <c r="D35" s="75">
        <v>213931.3</v>
      </c>
      <c r="E35" s="75">
        <v>567779.4</v>
      </c>
      <c r="F35" s="75">
        <v>535337.30000000005</v>
      </c>
      <c r="G35" s="75">
        <v>599571</v>
      </c>
      <c r="H35" s="75">
        <v>1292515.2</v>
      </c>
      <c r="I35" s="75">
        <v>1089342.5</v>
      </c>
      <c r="J35" s="75">
        <v>1147647.6000000001</v>
      </c>
      <c r="K35" s="75">
        <v>1069643.3</v>
      </c>
      <c r="L35" s="75">
        <v>972093.4</v>
      </c>
      <c r="M35" s="75">
        <v>1860702.9</v>
      </c>
      <c r="N35" s="75">
        <v>3498521.8</v>
      </c>
      <c r="O35" s="75">
        <v>4271518.0999999996</v>
      </c>
      <c r="P35" s="75">
        <v>5677995.5</v>
      </c>
      <c r="Q35" s="75">
        <v>8045060.5999999996</v>
      </c>
      <c r="R35" s="75">
        <v>12188295.699999999</v>
      </c>
      <c r="S35" s="75">
        <v>10765579.1</v>
      </c>
      <c r="T35" s="75">
        <v>13638386.699999999</v>
      </c>
      <c r="U35" s="75">
        <v>18064707.800000001</v>
      </c>
      <c r="V35" s="75">
        <v>24241478.899999999</v>
      </c>
      <c r="W35" s="75">
        <v>26468549.100000001</v>
      </c>
      <c r="X35" s="75">
        <v>24739605</v>
      </c>
      <c r="Y35" s="75">
        <v>22509149.399999999</v>
      </c>
      <c r="Z35" s="73">
        <v>12499767.199999999</v>
      </c>
      <c r="AA35" s="73">
        <v>15142970.6</v>
      </c>
      <c r="AB35" s="74">
        <v>20813074</v>
      </c>
      <c r="AC35" s="74">
        <v>15471631.699999999</v>
      </c>
      <c r="AD35" s="73">
        <v>13172148.1</v>
      </c>
      <c r="AE35" s="73">
        <v>32847072.600000001</v>
      </c>
      <c r="AF35" s="76">
        <v>29710290.600000001</v>
      </c>
      <c r="AG35" s="76">
        <v>25122846</v>
      </c>
      <c r="AH35" s="76">
        <v>28512656.300000001</v>
      </c>
      <c r="AI35" s="76">
        <v>35812306</v>
      </c>
      <c r="AJ35" s="67"/>
    </row>
    <row r="36" spans="1:36">
      <c r="A36" s="100" t="s">
        <v>83</v>
      </c>
      <c r="B36" s="75">
        <v>2196.8000000000002</v>
      </c>
      <c r="C36" s="75">
        <v>11102.2</v>
      </c>
      <c r="D36" s="75">
        <v>25715.7</v>
      </c>
      <c r="E36" s="75">
        <v>121105.1</v>
      </c>
      <c r="F36" s="75">
        <v>196844.79999999999</v>
      </c>
      <c r="G36" s="75">
        <v>169240.3</v>
      </c>
      <c r="H36" s="75">
        <v>280650</v>
      </c>
      <c r="I36" s="75">
        <v>293320.2</v>
      </c>
      <c r="J36" s="75">
        <v>547657.1</v>
      </c>
      <c r="K36" s="75">
        <v>572813.30000000005</v>
      </c>
      <c r="L36" s="75">
        <v>1994201</v>
      </c>
      <c r="M36" s="75">
        <v>2319903.6</v>
      </c>
      <c r="N36" s="75">
        <v>3132545.5</v>
      </c>
      <c r="O36" s="75">
        <v>4299928.2</v>
      </c>
      <c r="P36" s="75">
        <v>8734685.1999999993</v>
      </c>
      <c r="Q36" s="75">
        <v>8462745.4000000004</v>
      </c>
      <c r="R36" s="75">
        <v>16998295.600000001</v>
      </c>
      <c r="S36" s="75">
        <v>13061724.199999999</v>
      </c>
      <c r="T36" s="75">
        <v>10523134</v>
      </c>
      <c r="U36" s="75">
        <v>5156281.8</v>
      </c>
      <c r="V36" s="75">
        <v>4957037</v>
      </c>
      <c r="W36" s="75">
        <v>5593796.7999999998</v>
      </c>
      <c r="X36" s="75">
        <v>4441847.9000000004</v>
      </c>
      <c r="Y36" s="75">
        <v>3333048.5</v>
      </c>
      <c r="Z36" s="73">
        <v>5186744.9000000004</v>
      </c>
      <c r="AA36" s="73">
        <v>3748540.6</v>
      </c>
      <c r="AB36" s="74">
        <v>3314275</v>
      </c>
      <c r="AC36" s="74">
        <v>2701640.9</v>
      </c>
      <c r="AD36" s="73">
        <v>1828755.2</v>
      </c>
      <c r="AE36" s="77">
        <v>2669951.2999999998</v>
      </c>
      <c r="AF36" s="73">
        <v>8043790.5</v>
      </c>
      <c r="AG36" s="73">
        <v>8059435.2999999998</v>
      </c>
      <c r="AH36" s="73">
        <v>10569847.199999999</v>
      </c>
      <c r="AI36" s="73">
        <v>10297308.1</v>
      </c>
      <c r="AJ36" s="67"/>
    </row>
    <row r="37" spans="1:36">
      <c r="A37" s="100" t="s">
        <v>130</v>
      </c>
      <c r="B37" s="75">
        <v>28805.8</v>
      </c>
      <c r="C37" s="75">
        <v>202305.2</v>
      </c>
      <c r="D37" s="75">
        <v>128059.1</v>
      </c>
      <c r="E37" s="75">
        <v>238574.8</v>
      </c>
      <c r="F37" s="75">
        <v>273748.8</v>
      </c>
      <c r="G37" s="75">
        <v>309547.3</v>
      </c>
      <c r="H37" s="75">
        <v>260143</v>
      </c>
      <c r="I37" s="75">
        <v>511902.1</v>
      </c>
      <c r="J37" s="75">
        <v>823831.2</v>
      </c>
      <c r="K37" s="75">
        <v>969554.5</v>
      </c>
      <c r="L37" s="75">
        <v>553260.9</v>
      </c>
      <c r="M37" s="75">
        <v>741690.8</v>
      </c>
      <c r="N37" s="75">
        <v>1428064.7</v>
      </c>
      <c r="O37" s="75">
        <v>1733053.3</v>
      </c>
      <c r="P37" s="75">
        <v>2435784.2000000002</v>
      </c>
      <c r="Q37" s="75">
        <v>5252295.8</v>
      </c>
      <c r="R37" s="75">
        <v>5175427.4000000004</v>
      </c>
      <c r="S37" s="75">
        <v>3955177.7</v>
      </c>
      <c r="T37" s="75">
        <v>6849673.0999999996</v>
      </c>
      <c r="U37" s="75">
        <v>12330283.6</v>
      </c>
      <c r="V37" s="75">
        <v>17279128.399999999</v>
      </c>
      <c r="W37" s="75">
        <v>20854530.5</v>
      </c>
      <c r="X37" s="75">
        <v>19705931.800000001</v>
      </c>
      <c r="Y37" s="75">
        <v>14443152.199999999</v>
      </c>
      <c r="Z37" s="73">
        <v>9165724.3999999985</v>
      </c>
      <c r="AA37" s="73">
        <v>15516759.900000002</v>
      </c>
      <c r="AB37" s="74">
        <v>28494439.600000001</v>
      </c>
      <c r="AC37" s="74">
        <v>20207468.399999999</v>
      </c>
      <c r="AD37" s="73">
        <v>15953620.199999999</v>
      </c>
      <c r="AE37" s="73">
        <v>23585579.199999999</v>
      </c>
      <c r="AF37" s="73">
        <v>29325275.199999999</v>
      </c>
      <c r="AG37" s="73">
        <v>24019644.700000003</v>
      </c>
      <c r="AH37" s="78">
        <v>42068843.600000001</v>
      </c>
      <c r="AI37" s="78">
        <v>48088641.600000001</v>
      </c>
      <c r="AJ37" s="67"/>
    </row>
    <row r="38" spans="1:36">
      <c r="A38" s="103" t="s">
        <v>131</v>
      </c>
      <c r="B38" s="75">
        <v>14943.2</v>
      </c>
      <c r="C38" s="75">
        <v>103376.6</v>
      </c>
      <c r="D38" s="75">
        <v>5081.3</v>
      </c>
      <c r="E38" s="75">
        <v>84321.7</v>
      </c>
      <c r="F38" s="75">
        <v>161821.79999999999</v>
      </c>
      <c r="G38" s="75">
        <v>57900</v>
      </c>
      <c r="H38" s="75">
        <v>123927.2</v>
      </c>
      <c r="I38" s="75">
        <v>76306.3</v>
      </c>
      <c r="J38" s="75">
        <v>193045.2</v>
      </c>
      <c r="K38" s="75">
        <v>58695.8</v>
      </c>
      <c r="L38" s="75">
        <v>50134.1</v>
      </c>
      <c r="M38" s="75">
        <v>90643.1</v>
      </c>
      <c r="N38" s="75">
        <v>67020.899999999994</v>
      </c>
      <c r="O38" s="75">
        <v>7094.3</v>
      </c>
      <c r="P38" s="75">
        <v>13381.4</v>
      </c>
      <c r="Q38" s="75">
        <v>381432.6</v>
      </c>
      <c r="R38" s="75">
        <v>408364.5</v>
      </c>
      <c r="S38" s="75">
        <v>1060129.8</v>
      </c>
      <c r="T38" s="75">
        <v>1712071</v>
      </c>
      <c r="U38" s="75">
        <v>1347207</v>
      </c>
      <c r="V38" s="75">
        <v>776278.5</v>
      </c>
      <c r="W38" s="75">
        <v>230255.3</v>
      </c>
      <c r="X38" s="75">
        <v>3626170.9</v>
      </c>
      <c r="Y38" s="75">
        <v>4319894.0999999996</v>
      </c>
      <c r="Z38" s="73">
        <v>3977908.3</v>
      </c>
      <c r="AA38" s="73">
        <v>1220873.5999999999</v>
      </c>
      <c r="AB38" s="74">
        <v>307966.3</v>
      </c>
      <c r="AC38" s="74">
        <v>1506459</v>
      </c>
      <c r="AD38" s="73">
        <v>1255867.2</v>
      </c>
      <c r="AE38" s="73">
        <v>8892.2000000000007</v>
      </c>
      <c r="AF38" s="73">
        <v>9845.6</v>
      </c>
      <c r="AG38" s="73">
        <v>237839.5</v>
      </c>
      <c r="AH38" s="78">
        <v>5744719</v>
      </c>
      <c r="AI38" s="78">
        <v>6256469.7000000002</v>
      </c>
      <c r="AJ38" s="67"/>
    </row>
    <row r="39" spans="1:36">
      <c r="A39" s="103" t="s">
        <v>132</v>
      </c>
      <c r="B39" s="75">
        <v>19632.2</v>
      </c>
      <c r="C39" s="75">
        <v>212883.7</v>
      </c>
      <c r="D39" s="75">
        <v>552933.5</v>
      </c>
      <c r="E39" s="75">
        <v>605546.69999999995</v>
      </c>
      <c r="F39" s="75">
        <v>926942.8</v>
      </c>
      <c r="G39" s="75">
        <v>1200862.6000000001</v>
      </c>
      <c r="H39" s="75">
        <v>1514854.8</v>
      </c>
      <c r="I39" s="75">
        <v>1198483.8</v>
      </c>
      <c r="J39" s="75">
        <v>1592045.2</v>
      </c>
      <c r="K39" s="75">
        <v>1605885</v>
      </c>
      <c r="L39" s="75">
        <v>1966988.3</v>
      </c>
      <c r="M39" s="75">
        <v>1356206.2</v>
      </c>
      <c r="N39" s="75">
        <v>1387054.2</v>
      </c>
      <c r="O39" s="75">
        <v>1248154.8</v>
      </c>
      <c r="P39" s="75">
        <v>1643202.9</v>
      </c>
      <c r="Q39" s="75">
        <v>2794555.7</v>
      </c>
      <c r="R39" s="75">
        <v>3912124.8</v>
      </c>
      <c r="S39" s="75">
        <v>2946781.3</v>
      </c>
      <c r="T39" s="75">
        <v>2636078.4</v>
      </c>
      <c r="U39" s="75">
        <v>3200496.3</v>
      </c>
      <c r="V39" s="75">
        <v>4027563.2</v>
      </c>
      <c r="W39" s="75">
        <v>3245219.1</v>
      </c>
      <c r="X39" s="75">
        <v>2733339.5</v>
      </c>
      <c r="Y39" s="75">
        <v>2623284.1</v>
      </c>
      <c r="Z39" s="73">
        <v>2860543.7</v>
      </c>
      <c r="AA39" s="73">
        <v>2877151.7</v>
      </c>
      <c r="AB39" s="74">
        <v>3186255.9</v>
      </c>
      <c r="AC39" s="74">
        <v>3175253.9</v>
      </c>
      <c r="AD39" s="73">
        <v>3714837.4</v>
      </c>
      <c r="AE39" s="77">
        <v>4809611.5999999996</v>
      </c>
      <c r="AF39" s="73">
        <v>5254629.9000000004</v>
      </c>
      <c r="AG39" s="73">
        <v>5786758.0999999996</v>
      </c>
      <c r="AH39" s="73">
        <v>7211516.0999999996</v>
      </c>
      <c r="AI39" s="73">
        <v>8460874.6999999993</v>
      </c>
      <c r="AJ39" s="67"/>
    </row>
    <row r="40" spans="1:36">
      <c r="A40" s="103" t="s">
        <v>133</v>
      </c>
      <c r="B40" s="75" t="s">
        <v>107</v>
      </c>
      <c r="C40" s="75">
        <v>14018.9</v>
      </c>
      <c r="D40" s="75">
        <v>8090.3</v>
      </c>
      <c r="E40" s="75">
        <v>17852.599999999999</v>
      </c>
      <c r="F40" s="75">
        <v>41711.599999999999</v>
      </c>
      <c r="G40" s="75">
        <v>39049.1</v>
      </c>
      <c r="H40" s="75">
        <v>37411.800000000003</v>
      </c>
      <c r="I40" s="75">
        <v>30237.7</v>
      </c>
      <c r="J40" s="75">
        <v>41401.4</v>
      </c>
      <c r="K40" s="75">
        <v>44589.1</v>
      </c>
      <c r="L40" s="75">
        <v>42180.4</v>
      </c>
      <c r="M40" s="75">
        <v>44606.2</v>
      </c>
      <c r="N40" s="75">
        <v>74552.7</v>
      </c>
      <c r="O40" s="75">
        <v>88992.3</v>
      </c>
      <c r="P40" s="75">
        <v>107156.4</v>
      </c>
      <c r="Q40" s="75">
        <v>129439.2</v>
      </c>
      <c r="R40" s="75">
        <v>189186.1</v>
      </c>
      <c r="S40" s="75">
        <v>85884.1</v>
      </c>
      <c r="T40" s="75">
        <v>240295.3</v>
      </c>
      <c r="U40" s="75">
        <v>245858.7</v>
      </c>
      <c r="V40" s="75">
        <v>311865.8</v>
      </c>
      <c r="W40" s="75">
        <v>267906.09999999998</v>
      </c>
      <c r="X40" s="75">
        <v>259804.2</v>
      </c>
      <c r="Y40" s="75">
        <v>307067.7</v>
      </c>
      <c r="Z40" s="73">
        <v>207073.6</v>
      </c>
      <c r="AA40" s="73">
        <v>419722.5</v>
      </c>
      <c r="AB40" s="74">
        <v>799839.4</v>
      </c>
      <c r="AC40" s="74">
        <v>1109369.5</v>
      </c>
      <c r="AD40" s="73">
        <v>1235440.6000000001</v>
      </c>
      <c r="AE40" s="73">
        <v>3528769.2</v>
      </c>
      <c r="AF40" s="73">
        <v>2084054</v>
      </c>
      <c r="AG40" s="73">
        <v>2797482</v>
      </c>
      <c r="AH40" s="73">
        <v>4601901.5999999996</v>
      </c>
      <c r="AI40" s="73">
        <v>5574237.4000000004</v>
      </c>
      <c r="AJ40" s="67"/>
    </row>
    <row r="41" spans="1:36">
      <c r="A41" s="103" t="s">
        <v>134</v>
      </c>
      <c r="B41" s="75" t="s">
        <v>107</v>
      </c>
      <c r="C41" s="75">
        <v>4547</v>
      </c>
      <c r="D41" s="75">
        <v>105643.9</v>
      </c>
      <c r="E41" s="75">
        <v>82914.3</v>
      </c>
      <c r="F41" s="75">
        <v>2046370</v>
      </c>
      <c r="G41" s="75">
        <v>133295</v>
      </c>
      <c r="H41" s="75">
        <v>366422.4</v>
      </c>
      <c r="I41" s="75">
        <v>8965.2000000000007</v>
      </c>
      <c r="J41" s="75">
        <v>966364.7</v>
      </c>
      <c r="K41" s="75">
        <v>999245.3</v>
      </c>
      <c r="L41" s="75">
        <v>1244060.5</v>
      </c>
      <c r="M41" s="75">
        <v>1498666.9</v>
      </c>
      <c r="N41" s="75">
        <v>1191420.7</v>
      </c>
      <c r="O41" s="75">
        <v>1776996.2</v>
      </c>
      <c r="P41" s="75">
        <v>1794504.8</v>
      </c>
      <c r="Q41" s="75">
        <v>2747190.3</v>
      </c>
      <c r="R41" s="75">
        <v>3302100</v>
      </c>
      <c r="S41" s="75">
        <v>3386523.3</v>
      </c>
      <c r="T41" s="75">
        <v>4523994.9000000004</v>
      </c>
      <c r="U41" s="75">
        <v>6877746.5</v>
      </c>
      <c r="V41" s="75">
        <v>8151432.7000000002</v>
      </c>
      <c r="W41" s="75">
        <v>8247273.2999999998</v>
      </c>
      <c r="X41" s="75">
        <v>9775861.8000000007</v>
      </c>
      <c r="Y41" s="75">
        <v>9850039.5999999996</v>
      </c>
      <c r="Z41" s="73">
        <v>8782564.2000000011</v>
      </c>
      <c r="AA41" s="73">
        <v>12507988.200000001</v>
      </c>
      <c r="AB41" s="74">
        <v>11238079.299999999</v>
      </c>
      <c r="AC41" s="74">
        <v>13202424.000000002</v>
      </c>
      <c r="AD41" s="73">
        <v>15914834.699999999</v>
      </c>
      <c r="AE41" s="73">
        <v>16067925.300000001</v>
      </c>
      <c r="AF41" s="73">
        <v>20044433</v>
      </c>
      <c r="AG41" s="73">
        <v>20369559.400000002</v>
      </c>
      <c r="AH41" s="73">
        <v>21838392.799999997</v>
      </c>
      <c r="AI41" s="73">
        <v>24548834.699999999</v>
      </c>
      <c r="AJ41" s="67"/>
    </row>
    <row r="42" spans="1:36">
      <c r="A42" s="103" t="s">
        <v>135</v>
      </c>
      <c r="B42" s="75" t="s">
        <v>110</v>
      </c>
      <c r="C42" s="75">
        <v>10378.1</v>
      </c>
      <c r="D42" s="75">
        <v>21889.4</v>
      </c>
      <c r="E42" s="75">
        <v>40405.199999999997</v>
      </c>
      <c r="F42" s="75">
        <v>121374.3</v>
      </c>
      <c r="G42" s="75">
        <v>110977.8</v>
      </c>
      <c r="H42" s="75">
        <v>115929</v>
      </c>
      <c r="I42" s="75">
        <v>60303.9</v>
      </c>
      <c r="J42" s="75">
        <v>131930.20000000001</v>
      </c>
      <c r="K42" s="75">
        <v>94129.3</v>
      </c>
      <c r="L42" s="75">
        <v>124054.3</v>
      </c>
      <c r="M42" s="75">
        <v>206571.7</v>
      </c>
      <c r="N42" s="75">
        <v>266855.8</v>
      </c>
      <c r="O42" s="75">
        <v>480093.5</v>
      </c>
      <c r="P42" s="75">
        <v>433166.1</v>
      </c>
      <c r="Q42" s="75">
        <v>822011.4</v>
      </c>
      <c r="R42" s="75">
        <v>919947.6</v>
      </c>
      <c r="S42" s="75">
        <v>746917.5</v>
      </c>
      <c r="T42" s="75">
        <v>1353047.4</v>
      </c>
      <c r="U42" s="75">
        <v>1959259</v>
      </c>
      <c r="V42" s="75">
        <v>2542089.7999999998</v>
      </c>
      <c r="W42" s="75">
        <v>2943389.2</v>
      </c>
      <c r="X42" s="75">
        <v>3744850.3</v>
      </c>
      <c r="Y42" s="75">
        <v>2434970.9</v>
      </c>
      <c r="Z42" s="73">
        <v>2084500.5999999996</v>
      </c>
      <c r="AA42" s="73">
        <v>2077908.3</v>
      </c>
      <c r="AB42" s="74">
        <v>2531498.2999999998</v>
      </c>
      <c r="AC42" s="74">
        <v>3441163.4</v>
      </c>
      <c r="AD42" s="73">
        <v>2817997.1999999997</v>
      </c>
      <c r="AE42" s="73">
        <v>5022703</v>
      </c>
      <c r="AF42" s="73">
        <v>5605095.7000000002</v>
      </c>
      <c r="AG42" s="73">
        <v>4507843.1999999993</v>
      </c>
      <c r="AH42" s="73">
        <v>4153505</v>
      </c>
      <c r="AI42" s="73">
        <v>4347130.4000000004</v>
      </c>
      <c r="AJ42" s="67"/>
    </row>
    <row r="43" spans="1:36">
      <c r="A43" s="103" t="s">
        <v>136</v>
      </c>
      <c r="B43" s="75" t="s">
        <v>107</v>
      </c>
      <c r="C43" s="75">
        <v>125761</v>
      </c>
      <c r="D43" s="75">
        <v>10843.8</v>
      </c>
      <c r="E43" s="75">
        <v>24699.7</v>
      </c>
      <c r="F43" s="75">
        <v>94291.199999999997</v>
      </c>
      <c r="G43" s="75">
        <v>130569.9</v>
      </c>
      <c r="H43" s="75">
        <v>202353.8</v>
      </c>
      <c r="I43" s="75">
        <v>236595.7</v>
      </c>
      <c r="J43" s="75">
        <v>418638.8</v>
      </c>
      <c r="K43" s="75">
        <v>334531.3</v>
      </c>
      <c r="L43" s="75">
        <v>464427.4</v>
      </c>
      <c r="M43" s="75">
        <v>697574.6</v>
      </c>
      <c r="N43" s="75">
        <v>764572.3</v>
      </c>
      <c r="O43" s="75">
        <v>829359.9</v>
      </c>
      <c r="P43" s="75">
        <v>1321943.3999999999</v>
      </c>
      <c r="Q43" s="75">
        <v>1662256.8</v>
      </c>
      <c r="R43" s="75">
        <v>1353890.7</v>
      </c>
      <c r="S43" s="75">
        <v>1532567.8</v>
      </c>
      <c r="T43" s="75">
        <v>1964057.5</v>
      </c>
      <c r="U43" s="75">
        <v>2554374</v>
      </c>
      <c r="V43" s="75">
        <v>3345886.4</v>
      </c>
      <c r="W43" s="75">
        <v>3958276.5</v>
      </c>
      <c r="X43" s="75">
        <v>3180311.8</v>
      </c>
      <c r="Y43" s="75">
        <v>2067283.1</v>
      </c>
      <c r="Z43" s="73">
        <v>2446576.6</v>
      </c>
      <c r="AA43" s="73">
        <v>2077908.3</v>
      </c>
      <c r="AB43" s="74">
        <v>3332388.9</v>
      </c>
      <c r="AC43" s="74">
        <v>3053882.4</v>
      </c>
      <c r="AD43" s="73">
        <v>3509218.9</v>
      </c>
      <c r="AE43" s="73">
        <v>3658632.1</v>
      </c>
      <c r="AF43" s="73">
        <v>6803992.6999999993</v>
      </c>
      <c r="AG43" s="73">
        <v>5565554.4000000004</v>
      </c>
      <c r="AH43" s="73">
        <v>5581259.2000000002</v>
      </c>
      <c r="AI43" s="73">
        <v>7635442.7000000002</v>
      </c>
      <c r="AJ43" s="67"/>
    </row>
    <row r="44" spans="1:36">
      <c r="A44" s="103" t="s">
        <v>137</v>
      </c>
      <c r="B44" s="75" t="s">
        <v>107</v>
      </c>
      <c r="C44" s="75">
        <v>4620.3</v>
      </c>
      <c r="D44" s="75">
        <v>11064.7</v>
      </c>
      <c r="E44" s="75">
        <v>24699.7</v>
      </c>
      <c r="F44" s="75">
        <v>51698.5</v>
      </c>
      <c r="G44" s="75">
        <v>79826.899999999994</v>
      </c>
      <c r="H44" s="75">
        <v>91701.3</v>
      </c>
      <c r="I44" s="75" t="s">
        <v>107</v>
      </c>
      <c r="J44" s="75">
        <v>115054.2</v>
      </c>
      <c r="K44" s="75">
        <v>73976.600000000006</v>
      </c>
      <c r="L44" s="75">
        <v>98658.8</v>
      </c>
      <c r="M44" s="75">
        <v>172921.9</v>
      </c>
      <c r="N44" s="75">
        <v>293785.90000000002</v>
      </c>
      <c r="O44" s="75">
        <v>388590.2</v>
      </c>
      <c r="P44" s="75">
        <v>476718.7</v>
      </c>
      <c r="Q44" s="75">
        <v>891406</v>
      </c>
      <c r="R44" s="75">
        <v>1124421.7</v>
      </c>
      <c r="S44" s="75">
        <v>1303537.1000000001</v>
      </c>
      <c r="T44" s="75">
        <v>1290403.8</v>
      </c>
      <c r="U44" s="75">
        <v>2068072.7</v>
      </c>
      <c r="V44" s="75">
        <v>2851034.3</v>
      </c>
      <c r="W44" s="75">
        <v>3784428.8</v>
      </c>
      <c r="X44" s="75">
        <v>4098370.6</v>
      </c>
      <c r="Y44" s="75">
        <v>1845179.7</v>
      </c>
      <c r="Z44" s="73">
        <v>5084007.2</v>
      </c>
      <c r="AA44" s="73">
        <v>3709019.6999999988</v>
      </c>
      <c r="AB44" s="74">
        <v>4452484.0000000009</v>
      </c>
      <c r="AC44" s="74">
        <v>6710431.5</v>
      </c>
      <c r="AD44" s="73">
        <v>5282874</v>
      </c>
      <c r="AE44" s="73">
        <v>5767789.5999999996</v>
      </c>
      <c r="AF44" s="73">
        <v>6761741.7000000002</v>
      </c>
      <c r="AG44" s="73">
        <v>5739665.5999999996</v>
      </c>
      <c r="AH44" s="73">
        <v>6370973</v>
      </c>
      <c r="AI44" s="73">
        <v>11056383.9</v>
      </c>
      <c r="AJ44" s="67"/>
    </row>
    <row r="45" spans="1:36">
      <c r="A45" s="103" t="s">
        <v>138</v>
      </c>
      <c r="B45" s="75" t="s">
        <v>107</v>
      </c>
      <c r="C45" s="75">
        <v>3211.9</v>
      </c>
      <c r="D45" s="75">
        <v>896.9</v>
      </c>
      <c r="E45" s="75">
        <v>6381.8</v>
      </c>
      <c r="F45" s="75">
        <v>25406.6</v>
      </c>
      <c r="G45" s="75">
        <v>26337.7</v>
      </c>
      <c r="H45" s="75">
        <v>43353.7</v>
      </c>
      <c r="I45" s="75" t="s">
        <v>107</v>
      </c>
      <c r="J45" s="75">
        <v>79730.100000000006</v>
      </c>
      <c r="K45" s="75">
        <v>69457.8</v>
      </c>
      <c r="L45" s="75">
        <v>40186.800000000003</v>
      </c>
      <c r="M45" s="75">
        <v>42127.8</v>
      </c>
      <c r="N45" s="75">
        <v>60122.7</v>
      </c>
      <c r="O45" s="75">
        <v>61842.400000000001</v>
      </c>
      <c r="P45" s="75">
        <v>64080.1</v>
      </c>
      <c r="Q45" s="75">
        <v>81258.8</v>
      </c>
      <c r="R45" s="75">
        <v>81749.7</v>
      </c>
      <c r="S45" s="75">
        <v>79338.8</v>
      </c>
      <c r="T45" s="75">
        <v>108118.5</v>
      </c>
      <c r="U45" s="75">
        <v>12151.6</v>
      </c>
      <c r="V45" s="75">
        <v>85823.3</v>
      </c>
      <c r="W45" s="75">
        <v>103804.6</v>
      </c>
      <c r="X45" s="75">
        <v>90288.8</v>
      </c>
      <c r="Y45" s="75">
        <v>61490.1</v>
      </c>
      <c r="Z45" s="73">
        <v>10966.7</v>
      </c>
      <c r="AA45" s="73">
        <v>58153.9</v>
      </c>
      <c r="AB45" s="74">
        <v>4374287.8999999994</v>
      </c>
      <c r="AC45" s="74">
        <v>4451798.4999999991</v>
      </c>
      <c r="AD45" s="73">
        <v>50784.9</v>
      </c>
      <c r="AE45" s="73">
        <v>68734.399999999994</v>
      </c>
      <c r="AF45" s="73">
        <v>43564.5</v>
      </c>
      <c r="AG45" s="73">
        <v>51262.8</v>
      </c>
      <c r="AH45" s="73">
        <v>44055.8</v>
      </c>
      <c r="AI45" s="73">
        <v>66973.3</v>
      </c>
      <c r="AJ45" s="67"/>
    </row>
    <row r="46" spans="1:36">
      <c r="A46" s="103" t="s">
        <v>139</v>
      </c>
      <c r="B46" s="75" t="s">
        <v>107</v>
      </c>
      <c r="C46" s="75" t="s">
        <v>107</v>
      </c>
      <c r="D46" s="75">
        <v>148.5</v>
      </c>
      <c r="E46" s="75">
        <v>8763.1</v>
      </c>
      <c r="F46" s="75">
        <v>56399.4</v>
      </c>
      <c r="G46" s="75">
        <v>34740.199999999997</v>
      </c>
      <c r="H46" s="75">
        <v>45539.3</v>
      </c>
      <c r="I46" s="75">
        <v>115056.7</v>
      </c>
      <c r="J46" s="75">
        <v>13054.1</v>
      </c>
      <c r="K46" s="75">
        <v>5123.8</v>
      </c>
      <c r="L46" s="75">
        <v>10503</v>
      </c>
      <c r="M46" s="75">
        <v>33131.199999999997</v>
      </c>
      <c r="N46" s="75">
        <v>50398.3</v>
      </c>
      <c r="O46" s="75">
        <v>45770.1</v>
      </c>
      <c r="P46" s="75">
        <v>117020</v>
      </c>
      <c r="Q46" s="75">
        <v>105155.8</v>
      </c>
      <c r="R46" s="75">
        <v>393937.9</v>
      </c>
      <c r="S46" s="75">
        <v>398541.1</v>
      </c>
      <c r="T46" s="75">
        <v>394759.2</v>
      </c>
      <c r="U46" s="75">
        <v>626906.4</v>
      </c>
      <c r="V46" s="75">
        <v>535558.6</v>
      </c>
      <c r="W46" s="75">
        <v>474581</v>
      </c>
      <c r="X46" s="75">
        <v>648982.1</v>
      </c>
      <c r="Y46" s="75">
        <v>97985.4</v>
      </c>
      <c r="Z46" s="73">
        <v>356236.3</v>
      </c>
      <c r="AA46" s="73">
        <v>357354.7</v>
      </c>
      <c r="AB46" s="74">
        <v>295298.5</v>
      </c>
      <c r="AC46" s="74">
        <v>224074.6</v>
      </c>
      <c r="AD46" s="73">
        <v>355873.6</v>
      </c>
      <c r="AE46" s="73">
        <v>324982</v>
      </c>
      <c r="AF46" s="73">
        <v>272912.09999999998</v>
      </c>
      <c r="AG46" s="73">
        <v>365711.2</v>
      </c>
      <c r="AH46" s="73">
        <v>391922.1</v>
      </c>
      <c r="AI46" s="73">
        <v>459466.4</v>
      </c>
      <c r="AJ46" s="67"/>
    </row>
    <row r="47" spans="1:36">
      <c r="A47" s="104" t="s">
        <v>140</v>
      </c>
      <c r="B47" s="75">
        <v>0.9</v>
      </c>
      <c r="C47" s="75">
        <v>16822.900000000001</v>
      </c>
      <c r="D47" s="75">
        <v>13176.8</v>
      </c>
      <c r="E47" s="75">
        <v>70493.7</v>
      </c>
      <c r="F47" s="75">
        <v>3743.1</v>
      </c>
      <c r="G47" s="75">
        <v>48089.5</v>
      </c>
      <c r="H47" s="75">
        <v>77566.899999999994</v>
      </c>
      <c r="I47" s="75">
        <v>115046.7</v>
      </c>
      <c r="J47" s="75">
        <v>177522</v>
      </c>
      <c r="K47" s="75">
        <v>178792.7</v>
      </c>
      <c r="L47" s="75">
        <v>214094.7</v>
      </c>
      <c r="M47" s="75">
        <v>331753.59999999998</v>
      </c>
      <c r="N47" s="75">
        <v>470570.3</v>
      </c>
      <c r="O47" s="75">
        <v>591341.1</v>
      </c>
      <c r="P47" s="75">
        <v>682309</v>
      </c>
      <c r="Q47" s="75">
        <v>881257.7</v>
      </c>
      <c r="R47" s="75">
        <v>1410071.1</v>
      </c>
      <c r="S47" s="75">
        <v>1553866.5</v>
      </c>
      <c r="T47" s="75">
        <v>1800077.8</v>
      </c>
      <c r="U47" s="75">
        <v>2595812.6</v>
      </c>
      <c r="V47" s="75">
        <v>3988672.6</v>
      </c>
      <c r="W47" s="75">
        <v>5907118.5999999996</v>
      </c>
      <c r="X47" s="75">
        <v>6470868.7999999998</v>
      </c>
      <c r="Y47" s="75">
        <v>6001412.7999999998</v>
      </c>
      <c r="Z47" s="73">
        <v>4791514.8000000007</v>
      </c>
      <c r="AA47" s="73">
        <v>5081345.5000000009</v>
      </c>
      <c r="AB47" s="74">
        <v>5662853</v>
      </c>
      <c r="AC47" s="74">
        <v>6245065.5999999987</v>
      </c>
      <c r="AD47" s="73">
        <v>4203160.6000000006</v>
      </c>
      <c r="AE47" s="73">
        <v>7651253.7000000002</v>
      </c>
      <c r="AF47" s="73">
        <v>8762867.1999999993</v>
      </c>
      <c r="AG47" s="73">
        <v>11424437.600000001</v>
      </c>
      <c r="AH47" s="73">
        <v>12759286.299999999</v>
      </c>
      <c r="AI47" s="73">
        <v>17396607.600000001</v>
      </c>
      <c r="AJ47" s="67"/>
    </row>
    <row r="48" spans="1:36">
      <c r="A48" s="103" t="s">
        <v>141</v>
      </c>
      <c r="B48" s="75" t="s">
        <v>107</v>
      </c>
      <c r="C48" s="75" t="s">
        <v>107</v>
      </c>
      <c r="D48" s="75" t="s">
        <v>107</v>
      </c>
      <c r="E48" s="75" t="s">
        <v>107</v>
      </c>
      <c r="F48" s="75" t="s">
        <v>107</v>
      </c>
      <c r="G48" s="75" t="s">
        <v>107</v>
      </c>
      <c r="H48" s="75" t="s">
        <v>107</v>
      </c>
      <c r="I48" s="75" t="s">
        <v>107</v>
      </c>
      <c r="J48" s="75">
        <v>147031.4</v>
      </c>
      <c r="K48" s="75">
        <v>82464.100000000006</v>
      </c>
      <c r="L48" s="75">
        <v>149269.70000000001</v>
      </c>
      <c r="M48" s="75">
        <v>250753.8</v>
      </c>
      <c r="N48" s="75">
        <v>399046.6</v>
      </c>
      <c r="O48" s="75">
        <v>292243.5</v>
      </c>
      <c r="P48" s="75">
        <v>477200.8</v>
      </c>
      <c r="Q48" s="75">
        <v>719944.8</v>
      </c>
      <c r="R48" s="75">
        <v>1201808</v>
      </c>
      <c r="S48" s="75">
        <v>1616446.9</v>
      </c>
      <c r="T48" s="75">
        <v>1451721.5</v>
      </c>
      <c r="U48" s="75">
        <v>2375220.4</v>
      </c>
      <c r="V48" s="75">
        <v>1141025.8999999999</v>
      </c>
      <c r="W48" s="75">
        <v>2624992.6</v>
      </c>
      <c r="X48" s="75">
        <v>2885853.4</v>
      </c>
      <c r="Y48" s="75">
        <v>4333271.2</v>
      </c>
      <c r="Z48" s="73">
        <v>2356949.9</v>
      </c>
      <c r="AA48" s="73">
        <v>1939259.7</v>
      </c>
      <c r="AB48" s="74">
        <v>2897604.7</v>
      </c>
      <c r="AC48" s="74">
        <v>3030688.1999999997</v>
      </c>
      <c r="AD48" s="73">
        <v>2673316.2000000002</v>
      </c>
      <c r="AE48" s="73">
        <v>2988809.5</v>
      </c>
      <c r="AF48" s="73">
        <v>4380991.9000000004</v>
      </c>
      <c r="AG48" s="73">
        <v>5760760.1000000006</v>
      </c>
      <c r="AH48" s="73">
        <v>6466964.1999999993</v>
      </c>
      <c r="AI48" s="73">
        <v>10553362</v>
      </c>
      <c r="AJ48" s="67"/>
    </row>
    <row r="49" spans="1:36">
      <c r="A49" s="103" t="s">
        <v>142</v>
      </c>
      <c r="B49" s="75" t="s">
        <v>107</v>
      </c>
      <c r="C49" s="75" t="s">
        <v>107</v>
      </c>
      <c r="D49" s="75" t="s">
        <v>107</v>
      </c>
      <c r="E49" s="75">
        <v>2232.1</v>
      </c>
      <c r="F49" s="75">
        <v>9422.9</v>
      </c>
      <c r="G49" s="75">
        <v>758.4</v>
      </c>
      <c r="H49" s="75">
        <v>27587.3</v>
      </c>
      <c r="I49" s="75" t="s">
        <v>107</v>
      </c>
      <c r="J49" s="75">
        <v>115532.8</v>
      </c>
      <c r="K49" s="75">
        <v>51919.6</v>
      </c>
      <c r="L49" s="75">
        <v>83516.5</v>
      </c>
      <c r="M49" s="75">
        <v>129587.6</v>
      </c>
      <c r="N49" s="75">
        <v>162454.39999999999</v>
      </c>
      <c r="O49" s="75">
        <v>203887.3</v>
      </c>
      <c r="P49" s="75">
        <v>286307.59999999998</v>
      </c>
      <c r="Q49" s="75">
        <v>334010.3</v>
      </c>
      <c r="R49" s="75">
        <v>385506.1</v>
      </c>
      <c r="S49" s="75">
        <v>458150.7</v>
      </c>
      <c r="T49" s="75">
        <v>455737.59999999998</v>
      </c>
      <c r="U49" s="75">
        <v>603637.30000000005</v>
      </c>
      <c r="V49" s="75">
        <v>1383371.6</v>
      </c>
      <c r="W49" s="75">
        <v>1458529</v>
      </c>
      <c r="X49" s="75">
        <v>1244478.1000000001</v>
      </c>
      <c r="Y49" s="75">
        <v>983037.2</v>
      </c>
      <c r="Z49" s="74">
        <v>1562510.2</v>
      </c>
      <c r="AA49" s="74">
        <v>1678457.5</v>
      </c>
      <c r="AB49" s="74">
        <v>1255865.3999999999</v>
      </c>
      <c r="AC49" s="74">
        <v>1206646.2</v>
      </c>
      <c r="AD49" s="74">
        <v>987014.2</v>
      </c>
      <c r="AE49" s="74">
        <v>1679585.7</v>
      </c>
      <c r="AF49" s="74">
        <v>3440523.8</v>
      </c>
      <c r="AG49" s="74">
        <v>3028356.9</v>
      </c>
      <c r="AH49" s="74">
        <v>4372382.3</v>
      </c>
      <c r="AI49" s="74">
        <v>5095526.0999999996</v>
      </c>
      <c r="AJ49" s="67"/>
    </row>
    <row r="50" spans="1:36">
      <c r="A50" s="103" t="s">
        <v>143</v>
      </c>
      <c r="B50" s="75" t="s">
        <v>107</v>
      </c>
      <c r="C50" s="75">
        <v>3927.5</v>
      </c>
      <c r="D50" s="75">
        <v>4742.7</v>
      </c>
      <c r="E50" s="75">
        <v>6445.3</v>
      </c>
      <c r="F50" s="75">
        <v>96493</v>
      </c>
      <c r="G50" s="75">
        <v>63244.4</v>
      </c>
      <c r="H50" s="75">
        <v>41321.5</v>
      </c>
      <c r="I50" s="75">
        <v>120448.7</v>
      </c>
      <c r="J50" s="75">
        <v>53747.7</v>
      </c>
      <c r="K50" s="75">
        <v>9957.9</v>
      </c>
      <c r="L50" s="75">
        <v>62999.7</v>
      </c>
      <c r="M50" s="75">
        <v>60123.7</v>
      </c>
      <c r="N50" s="75">
        <v>60001.9</v>
      </c>
      <c r="O50" s="75">
        <v>32111.599999999999</v>
      </c>
      <c r="P50" s="75">
        <v>32670.9</v>
      </c>
      <c r="Q50" s="75">
        <v>160347.70000000001</v>
      </c>
      <c r="R50" s="75">
        <v>108194.6</v>
      </c>
      <c r="S50" s="75">
        <v>146188.70000000001</v>
      </c>
      <c r="T50" s="75">
        <v>585629.6</v>
      </c>
      <c r="U50" s="75">
        <v>276916.40000000002</v>
      </c>
      <c r="V50" s="75">
        <v>1832601.1</v>
      </c>
      <c r="W50" s="75">
        <v>2519689.1</v>
      </c>
      <c r="X50" s="75">
        <v>1031206.7</v>
      </c>
      <c r="Y50" s="75">
        <v>241208.5</v>
      </c>
      <c r="Z50" s="73">
        <v>943153.39999999991</v>
      </c>
      <c r="AA50" s="73">
        <v>1181174.3999999999</v>
      </c>
      <c r="AB50" s="74">
        <v>1239854.9000000001</v>
      </c>
      <c r="AC50" s="74">
        <v>1030117</v>
      </c>
      <c r="AD50" s="73">
        <v>590628.80000000005</v>
      </c>
      <c r="AE50" s="73">
        <v>997406.5</v>
      </c>
      <c r="AF50" s="73">
        <v>1908102.8</v>
      </c>
      <c r="AG50" s="73">
        <v>2325541.4</v>
      </c>
      <c r="AH50" s="73">
        <v>1958058</v>
      </c>
      <c r="AI50" s="73">
        <v>3762730.3</v>
      </c>
      <c r="AJ50" s="67"/>
    </row>
    <row r="51" spans="1:36">
      <c r="A51" s="105" t="s">
        <v>144</v>
      </c>
      <c r="B51" s="75">
        <v>998.4</v>
      </c>
      <c r="C51" s="75">
        <v>73929.100000000006</v>
      </c>
      <c r="D51" s="75">
        <v>31180.799999999999</v>
      </c>
      <c r="E51" s="75">
        <v>94002.5</v>
      </c>
      <c r="F51" s="75">
        <v>15746.1</v>
      </c>
      <c r="G51" s="75">
        <v>247094.9</v>
      </c>
      <c r="H51" s="75">
        <v>345835.3</v>
      </c>
      <c r="I51" s="75">
        <v>218986.3</v>
      </c>
      <c r="J51" s="75">
        <v>485868.1</v>
      </c>
      <c r="K51" s="75">
        <v>257670.39999999999</v>
      </c>
      <c r="L51" s="75">
        <v>188627.1</v>
      </c>
      <c r="M51" s="75">
        <v>265634.7</v>
      </c>
      <c r="N51" s="75">
        <v>330492.3</v>
      </c>
      <c r="O51" s="75">
        <v>238266.3</v>
      </c>
      <c r="P51" s="75">
        <v>316174.59999999998</v>
      </c>
      <c r="Q51" s="75">
        <v>524828.1</v>
      </c>
      <c r="R51" s="75">
        <v>1032432.5</v>
      </c>
      <c r="S51" s="75">
        <v>616473.4</v>
      </c>
      <c r="T51" s="75">
        <v>734392.2</v>
      </c>
      <c r="U51" s="75">
        <v>1022635.8</v>
      </c>
      <c r="V51" s="75">
        <v>924788.8</v>
      </c>
      <c r="W51" s="75">
        <v>2264696.5</v>
      </c>
      <c r="X51" s="75">
        <v>3605019.1</v>
      </c>
      <c r="Y51" s="75">
        <v>2537780</v>
      </c>
      <c r="Z51" s="74">
        <v>5911818.7000000002</v>
      </c>
      <c r="AA51" s="74">
        <v>2369987.7000000002</v>
      </c>
      <c r="AB51" s="74">
        <v>2415106.6</v>
      </c>
      <c r="AC51" s="74">
        <v>1753291.5</v>
      </c>
      <c r="AD51" s="74">
        <v>5703649.2000000002</v>
      </c>
      <c r="AE51" s="73">
        <v>12526841.1</v>
      </c>
      <c r="AF51" s="73">
        <v>44908028.399999999</v>
      </c>
      <c r="AG51" s="73">
        <v>244616669.40000001</v>
      </c>
      <c r="AH51" s="73">
        <v>153284916.09999999</v>
      </c>
      <c r="AI51" s="73">
        <v>94238898.299999997</v>
      </c>
      <c r="AJ51" s="67"/>
    </row>
    <row r="52" spans="1:36">
      <c r="A52" s="106" t="s">
        <v>145</v>
      </c>
      <c r="B52" s="75" t="s">
        <v>107</v>
      </c>
      <c r="C52" s="75">
        <v>5126</v>
      </c>
      <c r="D52" s="75">
        <v>15236.3</v>
      </c>
      <c r="E52" s="75">
        <v>111358.3</v>
      </c>
      <c r="F52" s="75">
        <v>264675.5</v>
      </c>
      <c r="G52" s="75">
        <v>174089.2</v>
      </c>
      <c r="H52" s="75">
        <v>93561.1</v>
      </c>
      <c r="I52" s="75">
        <v>36947.599999999999</v>
      </c>
      <c r="J52" s="75">
        <v>490660.2</v>
      </c>
      <c r="K52" s="75">
        <v>106523.7</v>
      </c>
      <c r="L52" s="75">
        <v>114577.5</v>
      </c>
      <c r="M52" s="75">
        <v>386071</v>
      </c>
      <c r="N52" s="75">
        <v>525574.30000000005</v>
      </c>
      <c r="O52" s="75">
        <v>589949.5</v>
      </c>
      <c r="P52" s="75">
        <v>935154.8</v>
      </c>
      <c r="Q52" s="75">
        <v>1442296.3</v>
      </c>
      <c r="R52" s="75">
        <v>1436056.6</v>
      </c>
      <c r="S52" s="75">
        <v>1508587.3</v>
      </c>
      <c r="T52" s="75">
        <v>1129432.2</v>
      </c>
      <c r="U52" s="75">
        <v>1336154.2</v>
      </c>
      <c r="V52" s="75">
        <v>1928494.3</v>
      </c>
      <c r="W52" s="75">
        <v>2750594.7</v>
      </c>
      <c r="X52" s="75">
        <v>2349755.7999999998</v>
      </c>
      <c r="Y52" s="75">
        <v>2815497.7</v>
      </c>
      <c r="Z52" s="74">
        <v>3144163.6</v>
      </c>
      <c r="AA52" s="74">
        <v>3272413.2</v>
      </c>
      <c r="AB52" s="74">
        <v>3088726.3</v>
      </c>
      <c r="AC52" s="74">
        <v>3501866.2</v>
      </c>
      <c r="AD52" s="74">
        <v>2908681.3</v>
      </c>
      <c r="AE52" s="74">
        <v>3546161.5</v>
      </c>
      <c r="AF52" s="74">
        <v>7138458.7000000002</v>
      </c>
      <c r="AG52" s="74">
        <v>9284500.5</v>
      </c>
      <c r="AH52" s="74">
        <v>10811513.800000001</v>
      </c>
      <c r="AI52" s="74">
        <v>13424098.199999999</v>
      </c>
      <c r="AJ52" s="67"/>
    </row>
    <row r="53" spans="1:36" ht="15" thickBot="1">
      <c r="A53" s="107"/>
      <c r="B53" s="79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1"/>
      <c r="T53" s="81"/>
      <c r="U53" s="81"/>
      <c r="V53" s="80"/>
      <c r="W53" s="80"/>
      <c r="X53" s="80"/>
      <c r="Y53" s="80"/>
      <c r="Z53" s="82"/>
      <c r="AA53" s="82"/>
      <c r="AB53" s="83"/>
      <c r="AC53" s="83"/>
      <c r="AD53" s="82"/>
      <c r="AE53" s="84"/>
      <c r="AF53" s="84"/>
      <c r="AG53" s="84"/>
      <c r="AH53" s="84"/>
      <c r="AI53" s="131"/>
      <c r="AJ53" s="67"/>
    </row>
    <row r="54" spans="1:36">
      <c r="A54" s="108"/>
      <c r="B54" s="85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86"/>
      <c r="T54" s="86"/>
      <c r="U54" s="86"/>
      <c r="V54" s="72"/>
      <c r="W54" s="72"/>
      <c r="X54" s="72"/>
      <c r="Y54" s="72"/>
      <c r="Z54" s="73"/>
      <c r="AA54" s="73"/>
      <c r="AB54" s="74"/>
      <c r="AC54" s="74"/>
      <c r="AD54" s="73"/>
      <c r="AE54" s="67"/>
      <c r="AF54" s="67"/>
      <c r="AG54" s="67"/>
      <c r="AH54" s="67"/>
      <c r="AI54" s="130"/>
      <c r="AJ54" s="67"/>
    </row>
    <row r="55" spans="1:36">
      <c r="A55" s="109" t="s">
        <v>146</v>
      </c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8"/>
      <c r="T55" s="89"/>
      <c r="U55" s="89"/>
      <c r="V55" s="87"/>
      <c r="W55" s="87"/>
      <c r="X55" s="87"/>
      <c r="Y55" s="87"/>
      <c r="Z55" s="87"/>
      <c r="AA55" s="87"/>
      <c r="AB55" s="90"/>
      <c r="AC55" s="90"/>
      <c r="AD55" s="87"/>
      <c r="AE55" s="91"/>
      <c r="AF55" s="91"/>
      <c r="AG55" s="91"/>
      <c r="AH55" s="91"/>
      <c r="AI55" s="132"/>
      <c r="AJ55" s="91"/>
    </row>
    <row r="56" spans="1:36" ht="22.5">
      <c r="A56" s="36" t="s">
        <v>147</v>
      </c>
      <c r="B56" s="92"/>
      <c r="C56" s="92"/>
      <c r="D56" s="92"/>
      <c r="E56" s="92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8"/>
      <c r="T56" s="89"/>
      <c r="U56" s="89"/>
      <c r="V56" s="87"/>
      <c r="W56" s="87"/>
      <c r="X56" s="87"/>
      <c r="Y56" s="87"/>
      <c r="Z56" s="87"/>
      <c r="AA56" s="87"/>
      <c r="AB56" s="90"/>
      <c r="AC56" s="90"/>
      <c r="AD56" s="87"/>
      <c r="AE56" s="91"/>
      <c r="AF56" s="91"/>
      <c r="AG56" s="91"/>
      <c r="AH56" s="91"/>
      <c r="AI56" s="132"/>
      <c r="AJ56" s="91"/>
    </row>
    <row r="57" spans="1:36">
      <c r="A57" s="35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93"/>
      <c r="T57" s="94"/>
      <c r="U57" s="94"/>
      <c r="V57" s="77"/>
      <c r="W57" s="77"/>
      <c r="X57" s="77"/>
      <c r="Y57" s="77"/>
      <c r="Z57" s="77"/>
      <c r="AA57" s="77"/>
      <c r="AB57" s="39"/>
      <c r="AC57" s="39"/>
      <c r="AD57" s="77"/>
      <c r="AE57" s="40"/>
      <c r="AF57" s="40"/>
      <c r="AG57" s="40"/>
      <c r="AH57" s="40"/>
      <c r="AI57" s="133"/>
      <c r="AJ57" s="40"/>
    </row>
    <row r="58" spans="1:36">
      <c r="A58" s="110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93"/>
      <c r="T58" s="94"/>
      <c r="U58" s="94"/>
      <c r="V58" s="77"/>
      <c r="W58" s="77"/>
      <c r="X58" s="77"/>
      <c r="Y58" s="77"/>
      <c r="Z58" s="77"/>
      <c r="AA58" s="77"/>
      <c r="AB58" s="39"/>
      <c r="AC58" s="39"/>
      <c r="AD58" s="77"/>
      <c r="AE58" s="40"/>
      <c r="AF58" s="40"/>
      <c r="AG58" s="40"/>
      <c r="AH58" s="40"/>
      <c r="AI58" s="133"/>
      <c r="AJ58" s="40"/>
    </row>
    <row r="59" spans="1:36">
      <c r="A59" s="110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93"/>
      <c r="T59" s="94"/>
      <c r="U59" s="94"/>
      <c r="V59" s="77"/>
      <c r="W59" s="77"/>
      <c r="X59" s="77"/>
      <c r="Y59" s="77"/>
      <c r="Z59" s="77"/>
      <c r="AA59" s="77"/>
      <c r="AB59" s="39"/>
      <c r="AC59" s="39"/>
      <c r="AD59" s="77"/>
      <c r="AE59" s="40"/>
      <c r="AF59" s="40"/>
      <c r="AG59" s="40"/>
      <c r="AH59" s="40"/>
      <c r="AI59" s="133"/>
      <c r="AJ59" s="40"/>
    </row>
    <row r="60" spans="1:36">
      <c r="A60" s="110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93"/>
      <c r="T60" s="94"/>
      <c r="U60" s="94"/>
      <c r="V60" s="77"/>
      <c r="W60" s="77"/>
      <c r="X60" s="77"/>
      <c r="Y60" s="77"/>
      <c r="Z60" s="77"/>
      <c r="AA60" s="77"/>
      <c r="AB60" s="39"/>
      <c r="AC60" s="39"/>
      <c r="AD60" s="77"/>
      <c r="AE60" s="40"/>
      <c r="AF60" s="40"/>
      <c r="AG60" s="40"/>
      <c r="AH60" s="40"/>
      <c r="AI60" s="133"/>
      <c r="AJ60" s="40"/>
    </row>
    <row r="61" spans="1:36">
      <c r="A61" s="110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93"/>
      <c r="T61" s="94"/>
      <c r="U61" s="94"/>
      <c r="V61" s="77"/>
      <c r="W61" s="77"/>
      <c r="X61" s="77"/>
      <c r="Y61" s="77"/>
      <c r="Z61" s="77"/>
      <c r="AA61" s="77"/>
      <c r="AB61" s="39"/>
      <c r="AC61" s="39"/>
      <c r="AD61" s="77"/>
      <c r="AE61" s="40"/>
      <c r="AF61" s="40"/>
      <c r="AG61" s="40"/>
      <c r="AH61" s="40"/>
      <c r="AI61" s="133"/>
      <c r="AJ61" s="40"/>
    </row>
    <row r="62" spans="1:36">
      <c r="A62" s="110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93"/>
      <c r="T62" s="94"/>
      <c r="U62" s="94"/>
      <c r="V62" s="77"/>
      <c r="W62" s="77"/>
      <c r="X62" s="77"/>
      <c r="Y62" s="77"/>
      <c r="Z62" s="77"/>
      <c r="AA62" s="77"/>
      <c r="AB62" s="39"/>
      <c r="AC62" s="39"/>
      <c r="AD62" s="77"/>
      <c r="AE62" s="40"/>
      <c r="AF62" s="40"/>
      <c r="AG62" s="40"/>
      <c r="AH62" s="40"/>
      <c r="AI62" s="133"/>
      <c r="AJ62" s="40"/>
    </row>
    <row r="63" spans="1:36">
      <c r="A63" s="110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93"/>
      <c r="T63" s="94"/>
      <c r="U63" s="94"/>
      <c r="V63" s="77"/>
      <c r="W63" s="77"/>
      <c r="X63" s="77"/>
      <c r="Y63" s="77"/>
      <c r="Z63" s="77"/>
      <c r="AA63" s="77"/>
      <c r="AB63" s="39"/>
      <c r="AC63" s="39"/>
      <c r="AD63" s="77"/>
      <c r="AE63" s="40"/>
      <c r="AF63" s="40"/>
      <c r="AG63" s="40"/>
      <c r="AH63" s="40"/>
      <c r="AI63" s="133"/>
      <c r="AJ63" s="40"/>
    </row>
    <row r="64" spans="1:36">
      <c r="A64" s="110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93"/>
      <c r="T64" s="94"/>
      <c r="U64" s="94"/>
      <c r="V64" s="77"/>
      <c r="W64" s="77"/>
      <c r="X64" s="77"/>
      <c r="Y64" s="77"/>
      <c r="Z64" s="77"/>
      <c r="AA64" s="77"/>
      <c r="AB64" s="39"/>
      <c r="AC64" s="39"/>
      <c r="AD64" s="77"/>
      <c r="AE64" s="40"/>
      <c r="AF64" s="40"/>
      <c r="AG64" s="40"/>
      <c r="AH64" s="40"/>
      <c r="AI64" s="133"/>
      <c r="AJ64" s="40"/>
    </row>
    <row r="65" spans="1:36">
      <c r="A65" s="110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93"/>
      <c r="T65" s="94"/>
      <c r="U65" s="94"/>
      <c r="V65" s="77"/>
      <c r="W65" s="77"/>
      <c r="X65" s="77"/>
      <c r="Y65" s="77"/>
      <c r="Z65" s="77"/>
      <c r="AA65" s="77"/>
      <c r="AB65" s="39"/>
      <c r="AC65" s="39"/>
      <c r="AD65" s="77"/>
      <c r="AE65" s="40"/>
      <c r="AF65" s="40"/>
      <c r="AG65" s="40"/>
      <c r="AH65" s="40"/>
      <c r="AI65" s="133"/>
      <c r="AJ65" s="40"/>
    </row>
    <row r="66" spans="1:36">
      <c r="A66" s="110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93"/>
      <c r="T66" s="94"/>
      <c r="U66" s="94"/>
      <c r="V66" s="77"/>
      <c r="W66" s="77"/>
      <c r="X66" s="77"/>
      <c r="Y66" s="77"/>
      <c r="Z66" s="77"/>
      <c r="AA66" s="77"/>
      <c r="AB66" s="39"/>
      <c r="AC66" s="39"/>
      <c r="AD66" s="77"/>
      <c r="AE66" s="40"/>
      <c r="AF66" s="40"/>
      <c r="AG66" s="40"/>
      <c r="AH66" s="40"/>
      <c r="AI66" s="133"/>
      <c r="AJ66" s="40"/>
    </row>
    <row r="67" spans="1:36">
      <c r="A67" s="110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93"/>
      <c r="T67" s="94"/>
      <c r="U67" s="94"/>
      <c r="V67" s="77"/>
      <c r="W67" s="77"/>
      <c r="X67" s="77"/>
      <c r="Y67" s="77"/>
      <c r="Z67" s="77"/>
      <c r="AA67" s="77"/>
      <c r="AB67" s="39"/>
      <c r="AC67" s="39"/>
      <c r="AD67" s="77"/>
      <c r="AE67" s="40"/>
      <c r="AF67" s="40"/>
      <c r="AG67" s="40"/>
      <c r="AH67" s="40"/>
      <c r="AI67" s="133"/>
      <c r="AJ67" s="40"/>
    </row>
    <row r="68" spans="1:36">
      <c r="A68" s="110"/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93"/>
      <c r="T68" s="94"/>
      <c r="U68" s="94"/>
      <c r="V68" s="77"/>
      <c r="W68" s="77"/>
      <c r="X68" s="77"/>
      <c r="Y68" s="77"/>
      <c r="Z68" s="77"/>
      <c r="AA68" s="77"/>
      <c r="AB68" s="39"/>
      <c r="AC68" s="39"/>
      <c r="AD68" s="77"/>
      <c r="AE68" s="40"/>
      <c r="AF68" s="40"/>
      <c r="AG68" s="40"/>
      <c r="AH68" s="40"/>
      <c r="AI68" s="133"/>
      <c r="AJ68" s="40"/>
    </row>
    <row r="69" spans="1:36">
      <c r="A69" s="110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93"/>
      <c r="T69" s="94"/>
      <c r="U69" s="94"/>
      <c r="V69" s="77"/>
      <c r="W69" s="77"/>
      <c r="X69" s="77"/>
      <c r="Y69" s="77"/>
      <c r="Z69" s="77"/>
      <c r="AA69" s="77"/>
      <c r="AB69" s="39"/>
      <c r="AC69" s="39"/>
      <c r="AD69" s="77"/>
      <c r="AE69" s="40"/>
      <c r="AF69" s="40"/>
      <c r="AG69" s="40"/>
      <c r="AH69" s="40"/>
      <c r="AI69" s="133"/>
      <c r="AJ69" s="40"/>
    </row>
    <row r="70" spans="1:36">
      <c r="A70" s="110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93"/>
      <c r="T70" s="94"/>
      <c r="U70" s="94"/>
      <c r="V70" s="77"/>
      <c r="W70" s="77"/>
      <c r="X70" s="77"/>
      <c r="Y70" s="77"/>
      <c r="Z70" s="77"/>
      <c r="AA70" s="77"/>
      <c r="AB70" s="39"/>
      <c r="AC70" s="39"/>
      <c r="AD70" s="77"/>
      <c r="AE70" s="40"/>
      <c r="AF70" s="40"/>
      <c r="AG70" s="40"/>
      <c r="AH70" s="40"/>
      <c r="AI70" s="133"/>
      <c r="AJ70" s="40"/>
    </row>
    <row r="71" spans="1:36">
      <c r="A71" s="110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93"/>
      <c r="T71" s="94"/>
      <c r="U71" s="94"/>
      <c r="V71" s="77"/>
      <c r="W71" s="77"/>
      <c r="X71" s="77"/>
      <c r="Y71" s="77"/>
      <c r="Z71" s="77"/>
      <c r="AA71" s="77"/>
      <c r="AB71" s="39"/>
      <c r="AC71" s="39"/>
      <c r="AD71" s="77"/>
      <c r="AE71" s="40"/>
      <c r="AF71" s="40"/>
      <c r="AG71" s="40"/>
      <c r="AH71" s="40"/>
      <c r="AI71" s="133"/>
      <c r="AJ71" s="40"/>
    </row>
    <row r="72" spans="1:36">
      <c r="A72" s="110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93"/>
      <c r="T72" s="94"/>
      <c r="U72" s="94"/>
      <c r="V72" s="77"/>
      <c r="W72" s="77"/>
      <c r="X72" s="77"/>
      <c r="Y72" s="77"/>
      <c r="Z72" s="77"/>
      <c r="AA72" s="77"/>
      <c r="AB72" s="39"/>
      <c r="AC72" s="39"/>
      <c r="AD72" s="77"/>
      <c r="AE72" s="40"/>
      <c r="AF72" s="40"/>
      <c r="AG72" s="40"/>
      <c r="AH72" s="40"/>
      <c r="AI72" s="133"/>
      <c r="AJ72" s="40"/>
    </row>
    <row r="73" spans="1:36">
      <c r="A73" s="110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93"/>
      <c r="T73" s="94"/>
      <c r="U73" s="94"/>
      <c r="V73" s="77"/>
      <c r="W73" s="77"/>
      <c r="X73" s="77"/>
      <c r="Y73" s="77"/>
      <c r="Z73" s="77"/>
      <c r="AA73" s="77"/>
      <c r="AB73" s="39"/>
      <c r="AC73" s="39"/>
      <c r="AD73" s="77"/>
      <c r="AE73" s="40"/>
      <c r="AF73" s="40"/>
      <c r="AG73" s="40"/>
      <c r="AH73" s="40"/>
      <c r="AI73" s="133"/>
      <c r="AJ73" s="40"/>
    </row>
    <row r="74" spans="1:36">
      <c r="A74" s="110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93"/>
      <c r="T74" s="94"/>
      <c r="U74" s="94"/>
      <c r="V74" s="77"/>
      <c r="W74" s="77"/>
      <c r="X74" s="77"/>
      <c r="Y74" s="77"/>
      <c r="Z74" s="77"/>
      <c r="AA74" s="77"/>
      <c r="AB74" s="39"/>
      <c r="AC74" s="39"/>
      <c r="AD74" s="77"/>
      <c r="AE74" s="40"/>
      <c r="AF74" s="40"/>
      <c r="AG74" s="40"/>
      <c r="AH74" s="40"/>
      <c r="AI74" s="133"/>
      <c r="AJ74" s="40"/>
    </row>
    <row r="75" spans="1:36">
      <c r="A75" s="110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93"/>
      <c r="T75" s="94"/>
      <c r="U75" s="94"/>
      <c r="V75" s="77"/>
      <c r="W75" s="77"/>
      <c r="X75" s="77"/>
      <c r="Y75" s="77"/>
      <c r="Z75" s="77"/>
      <c r="AA75" s="77"/>
      <c r="AB75" s="39"/>
      <c r="AC75" s="39"/>
      <c r="AD75" s="77"/>
      <c r="AE75" s="40"/>
      <c r="AF75" s="40"/>
      <c r="AG75" s="40"/>
      <c r="AH75" s="40"/>
      <c r="AI75" s="133"/>
      <c r="AJ75" s="40"/>
    </row>
    <row r="76" spans="1:36">
      <c r="A76" s="110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93"/>
      <c r="T76" s="94"/>
      <c r="U76" s="94"/>
      <c r="V76" s="77"/>
      <c r="W76" s="77"/>
      <c r="X76" s="77"/>
      <c r="Y76" s="77"/>
      <c r="Z76" s="77"/>
      <c r="AA76" s="77"/>
      <c r="AB76" s="39"/>
      <c r="AC76" s="39"/>
      <c r="AD76" s="77"/>
      <c r="AE76" s="40"/>
      <c r="AF76" s="40"/>
      <c r="AG76" s="40"/>
      <c r="AH76" s="40"/>
      <c r="AI76" s="133"/>
      <c r="AJ76" s="40"/>
    </row>
    <row r="77" spans="1:36">
      <c r="A77" s="110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93"/>
      <c r="T77" s="94"/>
      <c r="U77" s="94"/>
      <c r="V77" s="77"/>
      <c r="W77" s="77"/>
      <c r="X77" s="77"/>
      <c r="Y77" s="77"/>
      <c r="Z77" s="77"/>
      <c r="AA77" s="77"/>
      <c r="AB77" s="39"/>
      <c r="AC77" s="39"/>
      <c r="AD77" s="77"/>
      <c r="AE77" s="40"/>
      <c r="AF77" s="40"/>
      <c r="AG77" s="40"/>
      <c r="AH77" s="40"/>
      <c r="AI77" s="133"/>
      <c r="AJ77" s="40"/>
    </row>
    <row r="78" spans="1:36">
      <c r="A78" s="110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93"/>
      <c r="T78" s="94"/>
      <c r="U78" s="94"/>
      <c r="V78" s="77"/>
      <c r="W78" s="77"/>
      <c r="X78" s="77"/>
      <c r="Y78" s="77"/>
      <c r="Z78" s="77"/>
      <c r="AA78" s="77"/>
      <c r="AB78" s="39"/>
      <c r="AC78" s="39"/>
      <c r="AD78" s="77"/>
      <c r="AE78" s="40"/>
      <c r="AF78" s="40"/>
      <c r="AG78" s="40"/>
      <c r="AH78" s="40"/>
      <c r="AI78" s="133"/>
      <c r="AJ78" s="40"/>
    </row>
    <row r="79" spans="1:36">
      <c r="A79" s="110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93"/>
      <c r="T79" s="94"/>
      <c r="U79" s="94"/>
      <c r="V79" s="77"/>
      <c r="W79" s="77"/>
      <c r="X79" s="77"/>
      <c r="Y79" s="77"/>
      <c r="Z79" s="77"/>
      <c r="AA79" s="77"/>
      <c r="AB79" s="39"/>
      <c r="AC79" s="39"/>
      <c r="AD79" s="77"/>
      <c r="AE79" s="40"/>
      <c r="AF79" s="40"/>
      <c r="AG79" s="40"/>
      <c r="AH79" s="40"/>
      <c r="AI79" s="133"/>
      <c r="AJ79" s="40"/>
    </row>
    <row r="80" spans="1:36">
      <c r="A80" s="110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93"/>
      <c r="T80" s="94"/>
      <c r="U80" s="94"/>
      <c r="V80" s="77"/>
      <c r="W80" s="77"/>
      <c r="X80" s="77"/>
      <c r="Y80" s="77"/>
      <c r="Z80" s="77"/>
      <c r="AA80" s="77"/>
      <c r="AB80" s="39"/>
      <c r="AC80" s="39"/>
      <c r="AD80" s="77"/>
      <c r="AE80" s="40"/>
      <c r="AF80" s="40"/>
      <c r="AG80" s="40"/>
      <c r="AH80" s="40"/>
      <c r="AI80" s="133"/>
      <c r="AJ80" s="40"/>
    </row>
    <row r="81" spans="1:36">
      <c r="A81" s="110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93"/>
      <c r="T81" s="94"/>
      <c r="U81" s="94"/>
      <c r="V81" s="77"/>
      <c r="W81" s="77"/>
      <c r="X81" s="77"/>
      <c r="Y81" s="77"/>
      <c r="Z81" s="77"/>
      <c r="AA81" s="77"/>
      <c r="AB81" s="39"/>
      <c r="AC81" s="39"/>
      <c r="AD81" s="77"/>
      <c r="AE81" s="40"/>
      <c r="AF81" s="40"/>
      <c r="AG81" s="40"/>
      <c r="AH81" s="40"/>
      <c r="AI81" s="133"/>
      <c r="AJ81" s="40"/>
    </row>
    <row r="82" spans="1:36">
      <c r="A82" s="110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93"/>
      <c r="T82" s="94"/>
      <c r="U82" s="94"/>
      <c r="V82" s="77"/>
      <c r="W82" s="77"/>
      <c r="X82" s="77"/>
      <c r="Y82" s="77"/>
      <c r="Z82" s="77"/>
      <c r="AA82" s="77"/>
      <c r="AB82" s="39"/>
      <c r="AC82" s="39"/>
      <c r="AD82" s="77"/>
      <c r="AE82" s="40"/>
      <c r="AF82" s="40"/>
      <c r="AG82" s="40"/>
      <c r="AH82" s="40"/>
      <c r="AI82" s="133"/>
      <c r="AJ82" s="40"/>
    </row>
    <row r="83" spans="1:36">
      <c r="A83" s="110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93"/>
      <c r="T83" s="94"/>
      <c r="U83" s="94"/>
      <c r="V83" s="77"/>
      <c r="W83" s="77"/>
      <c r="X83" s="77"/>
      <c r="Y83" s="77"/>
      <c r="Z83" s="77"/>
      <c r="AA83" s="77"/>
      <c r="AB83" s="39"/>
      <c r="AC83" s="39"/>
      <c r="AD83" s="77"/>
      <c r="AE83" s="40"/>
      <c r="AF83" s="40"/>
      <c r="AG83" s="40"/>
      <c r="AH83" s="40"/>
      <c r="AI83" s="133"/>
      <c r="AJ83" s="40"/>
    </row>
    <row r="84" spans="1:36">
      <c r="A84" s="110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93"/>
      <c r="T84" s="94"/>
      <c r="U84" s="94"/>
      <c r="V84" s="77"/>
      <c r="W84" s="77"/>
      <c r="X84" s="77"/>
      <c r="Y84" s="77"/>
      <c r="Z84" s="77"/>
      <c r="AA84" s="77"/>
      <c r="AB84" s="39"/>
      <c r="AC84" s="39"/>
      <c r="AD84" s="77"/>
      <c r="AE84" s="40"/>
      <c r="AF84" s="40"/>
      <c r="AG84" s="40"/>
      <c r="AH84" s="40"/>
      <c r="AI84" s="133"/>
      <c r="AJ84" s="40"/>
    </row>
    <row r="85" spans="1:36">
      <c r="A85" s="110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93"/>
      <c r="T85" s="94"/>
      <c r="U85" s="94"/>
      <c r="V85" s="77"/>
      <c r="W85" s="77"/>
      <c r="X85" s="77"/>
      <c r="Y85" s="77"/>
      <c r="Z85" s="77"/>
      <c r="AA85" s="77"/>
      <c r="AB85" s="39"/>
      <c r="AC85" s="39"/>
      <c r="AD85" s="77"/>
      <c r="AE85" s="40"/>
      <c r="AF85" s="40"/>
      <c r="AG85" s="40"/>
      <c r="AH85" s="40"/>
      <c r="AI85" s="133"/>
      <c r="AJ85" s="40"/>
    </row>
    <row r="86" spans="1:36">
      <c r="A86" s="110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93"/>
      <c r="T86" s="94"/>
      <c r="U86" s="94"/>
      <c r="V86" s="77"/>
      <c r="W86" s="77"/>
      <c r="X86" s="77"/>
      <c r="Y86" s="77"/>
      <c r="Z86" s="77"/>
      <c r="AA86" s="77"/>
      <c r="AB86" s="39"/>
      <c r="AC86" s="39"/>
      <c r="AD86" s="77"/>
      <c r="AE86" s="40"/>
      <c r="AF86" s="40"/>
      <c r="AG86" s="40"/>
      <c r="AH86" s="40"/>
      <c r="AI86" s="133"/>
      <c r="AJ86" s="40"/>
    </row>
    <row r="87" spans="1:36">
      <c r="A87" s="110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93"/>
      <c r="T87" s="94"/>
      <c r="U87" s="94"/>
      <c r="V87" s="77"/>
      <c r="W87" s="77"/>
      <c r="X87" s="77"/>
      <c r="Y87" s="77"/>
      <c r="Z87" s="77"/>
      <c r="AA87" s="77"/>
      <c r="AB87" s="39"/>
      <c r="AC87" s="39"/>
      <c r="AD87" s="77"/>
      <c r="AE87" s="40"/>
      <c r="AF87" s="40"/>
      <c r="AG87" s="40"/>
      <c r="AH87" s="40"/>
      <c r="AI87" s="133"/>
      <c r="AJ87" s="40"/>
    </row>
    <row r="88" spans="1:36">
      <c r="A88" s="110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93"/>
      <c r="T88" s="94"/>
      <c r="U88" s="94"/>
      <c r="V88" s="77"/>
      <c r="W88" s="77"/>
      <c r="X88" s="77"/>
      <c r="Y88" s="77"/>
      <c r="Z88" s="77"/>
      <c r="AA88" s="77"/>
      <c r="AB88" s="39"/>
      <c r="AC88" s="39"/>
      <c r="AD88" s="77"/>
      <c r="AE88" s="40"/>
      <c r="AF88" s="40"/>
      <c r="AG88" s="40"/>
      <c r="AH88" s="40"/>
      <c r="AI88" s="133"/>
      <c r="AJ88" s="40"/>
    </row>
    <row r="89" spans="1:36">
      <c r="A89" s="110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93"/>
      <c r="T89" s="94"/>
      <c r="U89" s="94"/>
      <c r="V89" s="77"/>
      <c r="W89" s="77"/>
      <c r="X89" s="77"/>
      <c r="Y89" s="77"/>
      <c r="Z89" s="77"/>
      <c r="AA89" s="77"/>
      <c r="AB89" s="39"/>
      <c r="AC89" s="39"/>
      <c r="AD89" s="77"/>
      <c r="AE89" s="40"/>
      <c r="AF89" s="40"/>
      <c r="AG89" s="40"/>
      <c r="AH89" s="40"/>
      <c r="AI89" s="133"/>
      <c r="AJ89" s="40"/>
    </row>
    <row r="90" spans="1:36">
      <c r="A90" s="110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93"/>
      <c r="T90" s="94"/>
      <c r="U90" s="94"/>
      <c r="V90" s="77"/>
      <c r="W90" s="77"/>
      <c r="X90" s="77"/>
      <c r="Y90" s="77"/>
      <c r="Z90" s="77"/>
      <c r="AA90" s="77"/>
      <c r="AB90" s="39"/>
      <c r="AC90" s="39"/>
      <c r="AD90" s="77"/>
      <c r="AE90" s="40"/>
      <c r="AF90" s="40"/>
      <c r="AG90" s="40"/>
      <c r="AH90" s="40"/>
      <c r="AI90" s="133"/>
      <c r="AJ90" s="40"/>
    </row>
    <row r="91" spans="1:36">
      <c r="A91" s="110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93"/>
      <c r="T91" s="94"/>
      <c r="U91" s="94"/>
      <c r="V91" s="77"/>
      <c r="W91" s="77"/>
      <c r="X91" s="77"/>
      <c r="Y91" s="77"/>
      <c r="Z91" s="77"/>
      <c r="AA91" s="77"/>
      <c r="AB91" s="39"/>
      <c r="AC91" s="39"/>
      <c r="AD91" s="77"/>
      <c r="AE91" s="40"/>
      <c r="AF91" s="40"/>
      <c r="AG91" s="40"/>
      <c r="AH91" s="40"/>
      <c r="AI91" s="133"/>
      <c r="AJ91" s="40"/>
    </row>
    <row r="92" spans="1:36">
      <c r="A92" s="110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93"/>
      <c r="T92" s="94"/>
      <c r="U92" s="94"/>
      <c r="V92" s="77"/>
      <c r="W92" s="77"/>
      <c r="X92" s="77"/>
      <c r="Y92" s="77"/>
      <c r="Z92" s="77"/>
      <c r="AA92" s="77"/>
      <c r="AB92" s="39"/>
      <c r="AC92" s="39"/>
      <c r="AD92" s="77"/>
      <c r="AE92" s="40"/>
      <c r="AF92" s="40"/>
      <c r="AG92" s="40"/>
      <c r="AH92" s="40"/>
      <c r="AI92" s="133"/>
      <c r="AJ92" s="40"/>
    </row>
    <row r="93" spans="1:36">
      <c r="A93" s="110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93"/>
      <c r="T93" s="94"/>
      <c r="U93" s="94"/>
      <c r="V93" s="77"/>
      <c r="W93" s="77"/>
      <c r="X93" s="77"/>
      <c r="Y93" s="77"/>
      <c r="Z93" s="77"/>
      <c r="AA93" s="77"/>
      <c r="AB93" s="39"/>
      <c r="AC93" s="39"/>
      <c r="AD93" s="77"/>
      <c r="AE93" s="40"/>
      <c r="AF93" s="40"/>
      <c r="AG93" s="40"/>
      <c r="AH93" s="40"/>
      <c r="AI93" s="133"/>
      <c r="AJ93" s="40"/>
    </row>
    <row r="94" spans="1:36">
      <c r="A94" s="110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93"/>
      <c r="T94" s="94"/>
      <c r="U94" s="94"/>
      <c r="V94" s="77"/>
      <c r="W94" s="77"/>
      <c r="X94" s="77"/>
      <c r="Y94" s="77"/>
      <c r="Z94" s="77"/>
      <c r="AA94" s="77"/>
      <c r="AB94" s="39"/>
      <c r="AC94" s="39"/>
      <c r="AD94" s="77"/>
      <c r="AE94" s="40"/>
      <c r="AF94" s="40"/>
      <c r="AG94" s="40"/>
      <c r="AH94" s="40"/>
      <c r="AI94" s="133"/>
      <c r="AJ94" s="40"/>
    </row>
    <row r="95" spans="1:36">
      <c r="A95" s="110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93"/>
      <c r="T95" s="94"/>
      <c r="U95" s="94"/>
      <c r="V95" s="77"/>
      <c r="W95" s="77"/>
      <c r="X95" s="77"/>
      <c r="Y95" s="77"/>
      <c r="Z95" s="77"/>
      <c r="AA95" s="77"/>
      <c r="AB95" s="39"/>
      <c r="AC95" s="39"/>
      <c r="AD95" s="77"/>
      <c r="AE95" s="40"/>
      <c r="AF95" s="40"/>
      <c r="AG95" s="40"/>
      <c r="AH95" s="40"/>
      <c r="AI95" s="133"/>
      <c r="AJ95" s="40"/>
    </row>
    <row r="96" spans="1:36">
      <c r="A96" s="110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93"/>
      <c r="T96" s="94"/>
      <c r="U96" s="94"/>
      <c r="V96" s="77"/>
      <c r="W96" s="77"/>
      <c r="X96" s="77"/>
      <c r="Y96" s="77"/>
      <c r="Z96" s="77"/>
      <c r="AA96" s="77"/>
      <c r="AB96" s="39"/>
      <c r="AC96" s="39"/>
      <c r="AD96" s="77"/>
      <c r="AE96" s="40"/>
      <c r="AF96" s="40"/>
      <c r="AG96" s="40"/>
      <c r="AH96" s="40"/>
      <c r="AI96" s="133"/>
      <c r="AJ96" s="40"/>
    </row>
    <row r="97" spans="1:36">
      <c r="A97" s="110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93"/>
      <c r="T97" s="94"/>
      <c r="U97" s="94"/>
      <c r="V97" s="77"/>
      <c r="W97" s="77"/>
      <c r="X97" s="77"/>
      <c r="Y97" s="77"/>
      <c r="Z97" s="77"/>
      <c r="AA97" s="77"/>
      <c r="AB97" s="39"/>
      <c r="AC97" s="39"/>
      <c r="AD97" s="77"/>
      <c r="AE97" s="40"/>
      <c r="AF97" s="40"/>
      <c r="AG97" s="40"/>
      <c r="AH97" s="40"/>
      <c r="AI97" s="133"/>
      <c r="AJ97" s="40"/>
    </row>
    <row r="98" spans="1:36">
      <c r="A98" s="110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93"/>
      <c r="T98" s="94"/>
      <c r="U98" s="94"/>
      <c r="V98" s="77"/>
      <c r="W98" s="77"/>
      <c r="X98" s="77"/>
      <c r="Y98" s="77"/>
      <c r="Z98" s="77"/>
      <c r="AA98" s="77"/>
      <c r="AB98" s="39"/>
      <c r="AC98" s="39"/>
      <c r="AD98" s="77"/>
      <c r="AE98" s="40"/>
      <c r="AF98" s="40"/>
      <c r="AG98" s="40"/>
      <c r="AH98" s="40"/>
      <c r="AI98" s="133"/>
      <c r="AJ98" s="40"/>
    </row>
    <row r="99" spans="1:36">
      <c r="A99" s="110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93"/>
      <c r="T99" s="94"/>
      <c r="U99" s="94"/>
      <c r="V99" s="77"/>
      <c r="W99" s="77"/>
      <c r="X99" s="77"/>
      <c r="Y99" s="77"/>
      <c r="Z99" s="77"/>
      <c r="AA99" s="77"/>
      <c r="AB99" s="39"/>
      <c r="AC99" s="39"/>
      <c r="AD99" s="77"/>
      <c r="AE99" s="40"/>
      <c r="AF99" s="40"/>
      <c r="AG99" s="40"/>
      <c r="AH99" s="40"/>
      <c r="AI99" s="133"/>
      <c r="AJ99" s="40"/>
    </row>
    <row r="100" spans="1:36">
      <c r="A100" s="110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93"/>
      <c r="T100" s="94"/>
      <c r="U100" s="94"/>
      <c r="V100" s="77"/>
      <c r="W100" s="77"/>
      <c r="X100" s="77"/>
      <c r="Y100" s="77"/>
      <c r="Z100" s="77"/>
      <c r="AA100" s="77"/>
      <c r="AB100" s="39"/>
      <c r="AC100" s="39"/>
      <c r="AD100" s="77"/>
      <c r="AE100" s="40"/>
      <c r="AF100" s="40"/>
      <c r="AG100" s="40"/>
      <c r="AH100" s="40"/>
      <c r="AI100" s="133"/>
      <c r="AJ100" s="40"/>
    </row>
    <row r="101" spans="1:36">
      <c r="A101" s="110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93"/>
      <c r="T101" s="94"/>
      <c r="U101" s="94"/>
      <c r="V101" s="77"/>
      <c r="W101" s="77"/>
      <c r="X101" s="77"/>
      <c r="Y101" s="77"/>
      <c r="Z101" s="77"/>
      <c r="AA101" s="77"/>
      <c r="AB101" s="39"/>
      <c r="AC101" s="39"/>
      <c r="AD101" s="77"/>
      <c r="AE101" s="40"/>
      <c r="AF101" s="40"/>
      <c r="AG101" s="40"/>
      <c r="AH101" s="40"/>
      <c r="AI101" s="133"/>
      <c r="AJ101" s="40"/>
    </row>
    <row r="102" spans="1:36">
      <c r="A102" s="110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93"/>
      <c r="T102" s="94"/>
      <c r="U102" s="94"/>
      <c r="V102" s="77"/>
      <c r="W102" s="77"/>
      <c r="X102" s="77"/>
      <c r="Y102" s="77"/>
      <c r="Z102" s="77"/>
      <c r="AA102" s="77"/>
      <c r="AB102" s="39"/>
      <c r="AC102" s="39"/>
      <c r="AD102" s="77"/>
      <c r="AE102" s="40"/>
      <c r="AF102" s="40"/>
      <c r="AG102" s="40"/>
      <c r="AH102" s="40"/>
      <c r="AI102" s="133"/>
      <c r="AJ102" s="40"/>
    </row>
    <row r="103" spans="1:36">
      <c r="A103" s="110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93"/>
      <c r="T103" s="94"/>
      <c r="U103" s="94"/>
      <c r="V103" s="77"/>
      <c r="W103" s="77"/>
      <c r="X103" s="77"/>
      <c r="Y103" s="77"/>
      <c r="Z103" s="77"/>
      <c r="AA103" s="77"/>
      <c r="AB103" s="39"/>
      <c r="AC103" s="39"/>
      <c r="AD103" s="77"/>
      <c r="AE103" s="40"/>
      <c r="AF103" s="40"/>
      <c r="AG103" s="40"/>
      <c r="AH103" s="40"/>
      <c r="AI103" s="133"/>
      <c r="AJ103" s="40"/>
    </row>
    <row r="104" spans="1:36">
      <c r="A104" s="110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93"/>
      <c r="T104" s="94"/>
      <c r="U104" s="94"/>
      <c r="V104" s="77"/>
      <c r="W104" s="77"/>
      <c r="X104" s="77"/>
      <c r="Y104" s="77"/>
      <c r="Z104" s="77"/>
      <c r="AA104" s="77"/>
      <c r="AB104" s="39"/>
      <c r="AC104" s="39"/>
      <c r="AD104" s="77"/>
      <c r="AE104" s="40"/>
      <c r="AF104" s="40"/>
      <c r="AG104" s="40"/>
      <c r="AH104" s="40"/>
      <c r="AI104" s="133"/>
      <c r="AJ104" s="40"/>
    </row>
    <row r="105" spans="1:36">
      <c r="A105" s="110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93"/>
      <c r="T105" s="94"/>
      <c r="U105" s="94"/>
      <c r="V105" s="77"/>
      <c r="W105" s="77"/>
      <c r="X105" s="77"/>
      <c r="Y105" s="77"/>
      <c r="Z105" s="77"/>
      <c r="AA105" s="77"/>
      <c r="AB105" s="39"/>
      <c r="AC105" s="39"/>
      <c r="AD105" s="77"/>
      <c r="AE105" s="40"/>
      <c r="AF105" s="40"/>
      <c r="AG105" s="40"/>
      <c r="AH105" s="40"/>
      <c r="AI105" s="133"/>
      <c r="AJ105" s="40"/>
    </row>
    <row r="106" spans="1:36">
      <c r="A106" s="110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93"/>
      <c r="T106" s="94"/>
      <c r="U106" s="94"/>
      <c r="V106" s="77"/>
      <c r="W106" s="77"/>
      <c r="X106" s="77"/>
      <c r="Y106" s="77"/>
      <c r="Z106" s="77"/>
      <c r="AA106" s="77"/>
      <c r="AB106" s="39"/>
      <c r="AC106" s="39"/>
      <c r="AD106" s="77"/>
      <c r="AE106" s="40"/>
      <c r="AF106" s="40"/>
      <c r="AG106" s="40"/>
      <c r="AH106" s="40"/>
      <c r="AI106" s="133"/>
      <c r="AJ106" s="40"/>
    </row>
    <row r="107" spans="1:36">
      <c r="A107" s="110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93"/>
      <c r="T107" s="94"/>
      <c r="U107" s="94"/>
      <c r="V107" s="77"/>
      <c r="W107" s="77"/>
      <c r="X107" s="77"/>
      <c r="Y107" s="77"/>
      <c r="Z107" s="77"/>
      <c r="AA107" s="77"/>
      <c r="AB107" s="39"/>
      <c r="AC107" s="39"/>
      <c r="AD107" s="77"/>
      <c r="AE107" s="40"/>
      <c r="AF107" s="40"/>
      <c r="AG107" s="40"/>
      <c r="AH107" s="40"/>
      <c r="AI107" s="133"/>
      <c r="AJ107" s="40"/>
    </row>
    <row r="108" spans="1:36">
      <c r="A108" s="110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93"/>
      <c r="T108" s="94"/>
      <c r="U108" s="94"/>
      <c r="V108" s="77"/>
      <c r="W108" s="77"/>
      <c r="X108" s="77"/>
      <c r="Y108" s="77"/>
      <c r="Z108" s="77"/>
      <c r="AA108" s="77"/>
      <c r="AB108" s="39"/>
      <c r="AC108" s="39"/>
      <c r="AD108" s="77"/>
      <c r="AE108" s="40"/>
      <c r="AF108" s="40"/>
      <c r="AG108" s="40"/>
      <c r="AH108" s="40"/>
      <c r="AI108" s="133"/>
      <c r="AJ108" s="40"/>
    </row>
    <row r="109" spans="1:36">
      <c r="A109" s="110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93"/>
      <c r="T109" s="94"/>
      <c r="U109" s="94"/>
      <c r="V109" s="77"/>
      <c r="W109" s="77"/>
      <c r="X109" s="77"/>
      <c r="Y109" s="77"/>
      <c r="Z109" s="77"/>
      <c r="AA109" s="77"/>
      <c r="AB109" s="39"/>
      <c r="AC109" s="39"/>
      <c r="AD109" s="77"/>
      <c r="AE109" s="40"/>
      <c r="AF109" s="40"/>
      <c r="AG109" s="40"/>
      <c r="AH109" s="40"/>
      <c r="AI109" s="133"/>
      <c r="AJ109" s="40"/>
    </row>
    <row r="110" spans="1:36">
      <c r="A110" s="110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93"/>
      <c r="T110" s="94"/>
      <c r="U110" s="94"/>
      <c r="V110" s="77"/>
      <c r="W110" s="77"/>
      <c r="X110" s="77"/>
      <c r="Y110" s="77"/>
      <c r="Z110" s="77"/>
      <c r="AA110" s="77"/>
      <c r="AB110" s="39"/>
      <c r="AC110" s="39"/>
      <c r="AD110" s="77"/>
      <c r="AE110" s="40"/>
      <c r="AF110" s="40"/>
      <c r="AG110" s="40"/>
      <c r="AH110" s="40"/>
      <c r="AI110" s="133"/>
      <c r="AJ110" s="40"/>
    </row>
    <row r="111" spans="1:36">
      <c r="A111" s="110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93"/>
      <c r="T111" s="94"/>
      <c r="U111" s="94"/>
      <c r="V111" s="77"/>
      <c r="W111" s="77"/>
      <c r="X111" s="77"/>
      <c r="Y111" s="77"/>
      <c r="Z111" s="77"/>
      <c r="AA111" s="77"/>
      <c r="AB111" s="39"/>
      <c r="AC111" s="39"/>
      <c r="AD111" s="77"/>
      <c r="AE111" s="40"/>
      <c r="AF111" s="40"/>
      <c r="AG111" s="40"/>
      <c r="AH111" s="40"/>
      <c r="AI111" s="133"/>
      <c r="AJ111" s="40"/>
    </row>
    <row r="112" spans="1:36">
      <c r="A112" s="110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93"/>
      <c r="T112" s="94"/>
      <c r="U112" s="94"/>
      <c r="V112" s="77"/>
      <c r="W112" s="77"/>
      <c r="X112" s="77"/>
      <c r="Y112" s="77"/>
      <c r="Z112" s="77"/>
      <c r="AA112" s="77"/>
      <c r="AB112" s="39"/>
      <c r="AC112" s="39"/>
      <c r="AD112" s="77"/>
      <c r="AE112" s="40"/>
      <c r="AF112" s="40"/>
      <c r="AG112" s="40"/>
      <c r="AH112" s="40"/>
      <c r="AI112" s="133"/>
      <c r="AJ112" s="40"/>
    </row>
    <row r="113" spans="1:36">
      <c r="A113" s="110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93"/>
      <c r="T113" s="94"/>
      <c r="U113" s="94"/>
      <c r="V113" s="77"/>
      <c r="W113" s="77"/>
      <c r="X113" s="77"/>
      <c r="Y113" s="77"/>
      <c r="Z113" s="77"/>
      <c r="AA113" s="77"/>
      <c r="AB113" s="39"/>
      <c r="AC113" s="39"/>
      <c r="AD113" s="77"/>
      <c r="AE113" s="40"/>
      <c r="AF113" s="40"/>
      <c r="AG113" s="40"/>
      <c r="AH113" s="40"/>
      <c r="AI113" s="133"/>
      <c r="AJ113" s="40"/>
    </row>
    <row r="114" spans="1:36">
      <c r="A114" s="110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93"/>
      <c r="T114" s="94"/>
      <c r="U114" s="94"/>
      <c r="V114" s="77"/>
      <c r="W114" s="77"/>
      <c r="X114" s="77"/>
      <c r="Y114" s="77"/>
      <c r="Z114" s="77"/>
      <c r="AA114" s="77"/>
      <c r="AB114" s="39"/>
      <c r="AC114" s="39"/>
      <c r="AD114" s="77"/>
      <c r="AE114" s="40"/>
      <c r="AF114" s="40"/>
      <c r="AG114" s="40"/>
      <c r="AH114" s="40"/>
      <c r="AI114" s="133"/>
      <c r="AJ114" s="40"/>
    </row>
    <row r="115" spans="1:36">
      <c r="A115" s="110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93"/>
      <c r="T115" s="94"/>
      <c r="U115" s="94"/>
      <c r="V115" s="77"/>
      <c r="W115" s="77"/>
      <c r="X115" s="77"/>
      <c r="Y115" s="77"/>
      <c r="Z115" s="77"/>
      <c r="AA115" s="77"/>
      <c r="AB115" s="39"/>
      <c r="AC115" s="39"/>
      <c r="AD115" s="77"/>
      <c r="AE115" s="40"/>
      <c r="AF115" s="40"/>
      <c r="AG115" s="40"/>
      <c r="AH115" s="40"/>
      <c r="AI115" s="133"/>
      <c r="AJ115" s="40"/>
    </row>
    <row r="116" spans="1:36">
      <c r="A116" s="110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93"/>
      <c r="T116" s="94"/>
      <c r="U116" s="94"/>
      <c r="V116" s="77"/>
      <c r="W116" s="77"/>
      <c r="X116" s="77"/>
      <c r="Y116" s="77"/>
      <c r="Z116" s="77"/>
      <c r="AA116" s="77"/>
      <c r="AB116" s="39"/>
      <c r="AC116" s="39"/>
      <c r="AD116" s="77"/>
      <c r="AE116" s="40"/>
      <c r="AF116" s="40"/>
      <c r="AG116" s="40"/>
      <c r="AH116" s="40"/>
      <c r="AI116" s="133"/>
      <c r="AJ116" s="40"/>
    </row>
    <row r="117" spans="1:36">
      <c r="A117" s="110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93"/>
      <c r="T117" s="94"/>
      <c r="U117" s="94"/>
      <c r="V117" s="77"/>
      <c r="W117" s="77"/>
      <c r="X117" s="77"/>
      <c r="Y117" s="77"/>
      <c r="Z117" s="77"/>
      <c r="AA117" s="77"/>
      <c r="AB117" s="39"/>
      <c r="AC117" s="39"/>
      <c r="AD117" s="77"/>
      <c r="AE117" s="40"/>
      <c r="AF117" s="40"/>
      <c r="AG117" s="40"/>
      <c r="AH117" s="40"/>
      <c r="AI117" s="133"/>
      <c r="AJ117" s="40"/>
    </row>
    <row r="118" spans="1:36">
      <c r="A118" s="110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93"/>
      <c r="T118" s="94"/>
      <c r="U118" s="94"/>
      <c r="V118" s="77"/>
      <c r="W118" s="77"/>
      <c r="X118" s="77"/>
      <c r="Y118" s="77"/>
      <c r="Z118" s="77"/>
      <c r="AA118" s="77"/>
      <c r="AB118" s="39"/>
      <c r="AC118" s="39"/>
      <c r="AD118" s="77"/>
      <c r="AE118" s="40"/>
      <c r="AF118" s="40"/>
      <c r="AG118" s="40"/>
      <c r="AH118" s="40"/>
      <c r="AI118" s="133"/>
      <c r="AJ118" s="40"/>
    </row>
    <row r="119" spans="1:36">
      <c r="A119" s="110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93"/>
      <c r="T119" s="94"/>
      <c r="U119" s="94"/>
      <c r="V119" s="77"/>
      <c r="W119" s="77"/>
      <c r="X119" s="77"/>
      <c r="Y119" s="77"/>
      <c r="Z119" s="77"/>
      <c r="AA119" s="77"/>
      <c r="AB119" s="39"/>
      <c r="AC119" s="39"/>
      <c r="AD119" s="77"/>
      <c r="AE119" s="40"/>
      <c r="AF119" s="40"/>
      <c r="AG119" s="40"/>
      <c r="AH119" s="40"/>
      <c r="AI119" s="133"/>
      <c r="AJ119" s="40"/>
    </row>
    <row r="120" spans="1:36">
      <c r="A120" s="110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93"/>
      <c r="T120" s="94"/>
      <c r="U120" s="94"/>
      <c r="V120" s="77"/>
      <c r="W120" s="77"/>
      <c r="X120" s="77"/>
      <c r="Y120" s="77"/>
      <c r="Z120" s="77"/>
      <c r="AA120" s="77"/>
      <c r="AB120" s="39"/>
      <c r="AC120" s="39"/>
      <c r="AD120" s="77"/>
      <c r="AE120" s="40"/>
      <c r="AF120" s="40"/>
      <c r="AG120" s="40"/>
      <c r="AH120" s="40"/>
      <c r="AI120" s="133"/>
      <c r="AJ120" s="40"/>
    </row>
    <row r="121" spans="1:36">
      <c r="A121" s="110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93"/>
      <c r="T121" s="94"/>
      <c r="U121" s="94"/>
      <c r="V121" s="77"/>
      <c r="W121" s="77"/>
      <c r="X121" s="77"/>
      <c r="Y121" s="77"/>
      <c r="Z121" s="77"/>
      <c r="AA121" s="77"/>
      <c r="AB121" s="39"/>
      <c r="AC121" s="39"/>
      <c r="AD121" s="77"/>
      <c r="AE121" s="40"/>
      <c r="AF121" s="40"/>
      <c r="AG121" s="40"/>
      <c r="AH121" s="40"/>
      <c r="AI121" s="133"/>
      <c r="AJ121" s="40"/>
    </row>
    <row r="122" spans="1:36">
      <c r="A122" s="110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93"/>
      <c r="T122" s="94"/>
      <c r="U122" s="94"/>
      <c r="V122" s="77"/>
      <c r="W122" s="77"/>
      <c r="X122" s="77"/>
      <c r="Y122" s="77"/>
      <c r="Z122" s="77"/>
      <c r="AA122" s="77"/>
      <c r="AB122" s="39"/>
      <c r="AC122" s="39"/>
      <c r="AD122" s="77"/>
      <c r="AE122" s="40"/>
      <c r="AF122" s="40"/>
      <c r="AG122" s="40"/>
      <c r="AH122" s="40"/>
      <c r="AI122" s="133"/>
      <c r="AJ122" s="40"/>
    </row>
    <row r="123" spans="1:36">
      <c r="A123" s="110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93"/>
      <c r="T123" s="94"/>
      <c r="U123" s="94"/>
      <c r="V123" s="77"/>
      <c r="W123" s="77"/>
      <c r="X123" s="77"/>
      <c r="Y123" s="77"/>
      <c r="Z123" s="77"/>
      <c r="AA123" s="77"/>
      <c r="AB123" s="39"/>
      <c r="AC123" s="39"/>
      <c r="AD123" s="77"/>
      <c r="AE123" s="40"/>
      <c r="AF123" s="40"/>
      <c r="AG123" s="40"/>
      <c r="AH123" s="40"/>
      <c r="AI123" s="133"/>
      <c r="AJ123" s="40"/>
    </row>
    <row r="124" spans="1:36">
      <c r="A124" s="110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93"/>
      <c r="T124" s="94"/>
      <c r="U124" s="94"/>
      <c r="V124" s="77"/>
      <c r="W124" s="77"/>
      <c r="X124" s="77"/>
      <c r="Y124" s="77"/>
      <c r="Z124" s="77"/>
      <c r="AA124" s="77"/>
      <c r="AB124" s="39"/>
      <c r="AC124" s="39"/>
      <c r="AD124" s="77"/>
      <c r="AE124" s="40"/>
      <c r="AF124" s="40"/>
      <c r="AG124" s="40"/>
      <c r="AH124" s="40"/>
      <c r="AI124" s="133"/>
      <c r="AJ124" s="40"/>
    </row>
    <row r="125" spans="1:36">
      <c r="A125" s="110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93"/>
      <c r="T125" s="94"/>
      <c r="U125" s="94"/>
      <c r="V125" s="77"/>
      <c r="W125" s="77"/>
      <c r="X125" s="77"/>
      <c r="Y125" s="77"/>
      <c r="Z125" s="77"/>
      <c r="AA125" s="77"/>
      <c r="AB125" s="39"/>
      <c r="AC125" s="39"/>
      <c r="AD125" s="77"/>
      <c r="AE125" s="40"/>
      <c r="AF125" s="40"/>
      <c r="AG125" s="40"/>
      <c r="AH125" s="40"/>
      <c r="AI125" s="133"/>
      <c r="AJ125" s="40"/>
    </row>
    <row r="126" spans="1:36">
      <c r="A126" s="110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93"/>
      <c r="T126" s="94"/>
      <c r="U126" s="94"/>
      <c r="V126" s="77"/>
      <c r="W126" s="77"/>
      <c r="X126" s="77"/>
      <c r="Y126" s="77"/>
      <c r="Z126" s="77"/>
      <c r="AA126" s="77"/>
      <c r="AB126" s="39"/>
      <c r="AC126" s="39"/>
      <c r="AD126" s="77"/>
      <c r="AE126" s="40"/>
      <c r="AF126" s="40"/>
      <c r="AG126" s="40"/>
      <c r="AH126" s="40"/>
      <c r="AI126" s="133"/>
      <c r="AJ126" s="40"/>
    </row>
    <row r="127" spans="1:36">
      <c r="A127" s="110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93"/>
      <c r="T127" s="94"/>
      <c r="U127" s="94"/>
      <c r="V127" s="77"/>
      <c r="W127" s="77"/>
      <c r="X127" s="77"/>
      <c r="Y127" s="77"/>
      <c r="Z127" s="77"/>
      <c r="AA127" s="77"/>
      <c r="AB127" s="39"/>
      <c r="AC127" s="39"/>
      <c r="AD127" s="77"/>
      <c r="AE127" s="40"/>
      <c r="AF127" s="40"/>
      <c r="AG127" s="40"/>
      <c r="AH127" s="40"/>
      <c r="AI127" s="133"/>
      <c r="AJ127" s="40"/>
    </row>
    <row r="128" spans="1:36">
      <c r="A128" s="110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93"/>
      <c r="T128" s="94"/>
      <c r="U128" s="94"/>
      <c r="V128" s="77"/>
      <c r="W128" s="77"/>
      <c r="X128" s="77"/>
      <c r="Y128" s="77"/>
      <c r="Z128" s="77"/>
      <c r="AA128" s="77"/>
      <c r="AB128" s="39"/>
      <c r="AC128" s="39"/>
      <c r="AD128" s="77"/>
      <c r="AE128" s="40"/>
      <c r="AF128" s="40"/>
      <c r="AG128" s="40"/>
      <c r="AH128" s="40"/>
      <c r="AI128" s="133"/>
      <c r="AJ128" s="40"/>
    </row>
    <row r="129" spans="1:36">
      <c r="A129" s="110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93"/>
      <c r="T129" s="94"/>
      <c r="U129" s="94"/>
      <c r="V129" s="77"/>
      <c r="W129" s="77"/>
      <c r="X129" s="77"/>
      <c r="Y129" s="77"/>
      <c r="Z129" s="77"/>
      <c r="AA129" s="77"/>
      <c r="AB129" s="39"/>
      <c r="AC129" s="39"/>
      <c r="AD129" s="77"/>
      <c r="AE129" s="40"/>
      <c r="AF129" s="40"/>
      <c r="AG129" s="40"/>
      <c r="AH129" s="40"/>
      <c r="AI129" s="133"/>
      <c r="AJ129" s="40"/>
    </row>
    <row r="130" spans="1:36">
      <c r="A130" s="110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93"/>
      <c r="T130" s="94"/>
      <c r="U130" s="94"/>
      <c r="V130" s="77"/>
      <c r="W130" s="77"/>
      <c r="X130" s="77"/>
      <c r="Y130" s="77"/>
      <c r="Z130" s="77"/>
      <c r="AA130" s="77"/>
      <c r="AB130" s="39"/>
      <c r="AC130" s="39"/>
      <c r="AD130" s="77"/>
      <c r="AE130" s="40"/>
      <c r="AF130" s="40"/>
      <c r="AG130" s="40"/>
      <c r="AH130" s="40"/>
      <c r="AI130" s="133"/>
      <c r="AJ130" s="40"/>
    </row>
    <row r="131" spans="1:36">
      <c r="A131" s="110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93"/>
      <c r="T131" s="94"/>
      <c r="U131" s="94"/>
      <c r="V131" s="77"/>
      <c r="W131" s="77"/>
      <c r="X131" s="77"/>
      <c r="Y131" s="77"/>
      <c r="Z131" s="77"/>
      <c r="AA131" s="77"/>
      <c r="AB131" s="39"/>
      <c r="AC131" s="39"/>
      <c r="AD131" s="77"/>
      <c r="AE131" s="40"/>
      <c r="AF131" s="40"/>
      <c r="AG131" s="40"/>
      <c r="AH131" s="40"/>
      <c r="AI131" s="133"/>
      <c r="AJ131" s="40"/>
    </row>
    <row r="132" spans="1:36">
      <c r="A132" s="110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93"/>
      <c r="T132" s="94"/>
      <c r="U132" s="94"/>
      <c r="V132" s="77"/>
      <c r="W132" s="77"/>
      <c r="X132" s="77"/>
      <c r="Y132" s="77"/>
      <c r="Z132" s="77"/>
      <c r="AA132" s="77"/>
      <c r="AB132" s="39"/>
      <c r="AC132" s="39"/>
      <c r="AD132" s="77"/>
      <c r="AE132" s="40"/>
      <c r="AF132" s="40"/>
      <c r="AG132" s="40"/>
      <c r="AH132" s="40"/>
      <c r="AI132" s="133"/>
      <c r="AJ132" s="40"/>
    </row>
    <row r="133" spans="1:36">
      <c r="A133" s="110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93"/>
      <c r="T133" s="94"/>
      <c r="U133" s="94"/>
      <c r="V133" s="77"/>
      <c r="W133" s="77"/>
      <c r="X133" s="77"/>
      <c r="Y133" s="77"/>
      <c r="Z133" s="77"/>
      <c r="AA133" s="77"/>
      <c r="AB133" s="39"/>
      <c r="AC133" s="39"/>
      <c r="AD133" s="77"/>
      <c r="AE133" s="40"/>
      <c r="AF133" s="40"/>
      <c r="AG133" s="40"/>
      <c r="AH133" s="40"/>
      <c r="AI133" s="133"/>
      <c r="AJ133" s="40"/>
    </row>
    <row r="134" spans="1:36">
      <c r="A134" s="110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93"/>
      <c r="T134" s="94"/>
      <c r="U134" s="94"/>
      <c r="V134" s="77"/>
      <c r="W134" s="77"/>
      <c r="X134" s="77"/>
      <c r="Y134" s="77"/>
      <c r="Z134" s="77"/>
      <c r="AA134" s="77"/>
      <c r="AB134" s="39"/>
      <c r="AC134" s="39"/>
      <c r="AD134" s="77"/>
      <c r="AE134" s="40"/>
      <c r="AF134" s="40"/>
      <c r="AG134" s="40"/>
      <c r="AH134" s="40"/>
      <c r="AI134" s="133"/>
      <c r="AJ134" s="40"/>
    </row>
    <row r="135" spans="1:36">
      <c r="A135" s="110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93"/>
      <c r="T135" s="94"/>
      <c r="U135" s="94"/>
      <c r="V135" s="77"/>
      <c r="W135" s="77"/>
      <c r="X135" s="77"/>
      <c r="Y135" s="77"/>
      <c r="Z135" s="77"/>
      <c r="AA135" s="77"/>
      <c r="AB135" s="39"/>
      <c r="AC135" s="39"/>
      <c r="AD135" s="77"/>
      <c r="AE135" s="40"/>
      <c r="AF135" s="40"/>
      <c r="AG135" s="40"/>
      <c r="AH135" s="40"/>
      <c r="AI135" s="133"/>
      <c r="AJ135" s="40"/>
    </row>
    <row r="136" spans="1:36">
      <c r="A136" s="110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93"/>
      <c r="T136" s="94"/>
      <c r="U136" s="94"/>
      <c r="V136" s="77"/>
      <c r="W136" s="77"/>
      <c r="X136" s="77"/>
      <c r="Y136" s="77"/>
      <c r="Z136" s="77"/>
      <c r="AA136" s="77"/>
      <c r="AB136" s="39"/>
      <c r="AC136" s="39"/>
      <c r="AD136" s="77"/>
      <c r="AE136" s="40"/>
      <c r="AF136" s="40"/>
      <c r="AG136" s="40"/>
      <c r="AH136" s="40"/>
      <c r="AI136" s="133"/>
      <c r="AJ136" s="40"/>
    </row>
    <row r="137" spans="1:36">
      <c r="A137" s="110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93"/>
      <c r="T137" s="94"/>
      <c r="U137" s="94"/>
      <c r="V137" s="77"/>
      <c r="W137" s="77"/>
      <c r="X137" s="77"/>
      <c r="Y137" s="77"/>
      <c r="Z137" s="77"/>
      <c r="AA137" s="77"/>
      <c r="AB137" s="39"/>
      <c r="AC137" s="39"/>
      <c r="AD137" s="77"/>
      <c r="AE137" s="40"/>
      <c r="AF137" s="40"/>
      <c r="AG137" s="40"/>
      <c r="AH137" s="40"/>
      <c r="AI137" s="133"/>
      <c r="AJ137" s="40"/>
    </row>
    <row r="138" spans="1:36">
      <c r="A138" s="110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93"/>
      <c r="T138" s="94"/>
      <c r="U138" s="94"/>
      <c r="V138" s="77"/>
      <c r="W138" s="77"/>
      <c r="X138" s="77"/>
      <c r="Y138" s="77"/>
      <c r="Z138" s="77"/>
      <c r="AA138" s="77"/>
      <c r="AB138" s="39"/>
      <c r="AC138" s="39"/>
      <c r="AD138" s="77"/>
      <c r="AE138" s="40"/>
      <c r="AF138" s="40"/>
      <c r="AG138" s="40"/>
      <c r="AH138" s="40"/>
      <c r="AI138" s="133"/>
      <c r="AJ138" s="40"/>
    </row>
    <row r="139" spans="1:36">
      <c r="A139" s="110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93"/>
      <c r="T139" s="94"/>
      <c r="U139" s="94"/>
      <c r="V139" s="77"/>
      <c r="W139" s="77"/>
      <c r="X139" s="77"/>
      <c r="Y139" s="77"/>
      <c r="Z139" s="77"/>
      <c r="AA139" s="77"/>
      <c r="AB139" s="39"/>
      <c r="AC139" s="39"/>
      <c r="AD139" s="77"/>
      <c r="AE139" s="40"/>
      <c r="AF139" s="40"/>
      <c r="AG139" s="40"/>
      <c r="AH139" s="40"/>
      <c r="AI139" s="133"/>
      <c r="AJ139" s="40"/>
    </row>
    <row r="140" spans="1:36">
      <c r="A140" s="110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93"/>
      <c r="T140" s="94"/>
      <c r="U140" s="94"/>
      <c r="V140" s="77"/>
      <c r="W140" s="77"/>
      <c r="X140" s="77"/>
      <c r="Y140" s="77"/>
      <c r="Z140" s="77"/>
      <c r="AA140" s="77"/>
      <c r="AB140" s="39"/>
      <c r="AC140" s="39"/>
      <c r="AD140" s="77"/>
      <c r="AE140" s="40"/>
      <c r="AF140" s="40"/>
      <c r="AG140" s="40"/>
      <c r="AH140" s="40"/>
      <c r="AI140" s="133"/>
      <c r="AJ140" s="40"/>
    </row>
    <row r="141" spans="1:36">
      <c r="A141" s="110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93"/>
      <c r="T141" s="94"/>
      <c r="U141" s="94"/>
      <c r="V141" s="77"/>
      <c r="W141" s="77"/>
      <c r="X141" s="77"/>
      <c r="Y141" s="77"/>
      <c r="Z141" s="77"/>
      <c r="AA141" s="77"/>
      <c r="AB141" s="39"/>
      <c r="AC141" s="39"/>
      <c r="AD141" s="77"/>
      <c r="AE141" s="40"/>
      <c r="AF141" s="40"/>
      <c r="AG141" s="40"/>
      <c r="AH141" s="40"/>
      <c r="AI141" s="133"/>
      <c r="AJ141" s="40"/>
    </row>
    <row r="142" spans="1:36">
      <c r="A142" s="110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93"/>
      <c r="T142" s="94"/>
      <c r="U142" s="94"/>
      <c r="V142" s="77"/>
      <c r="W142" s="77"/>
      <c r="X142" s="77"/>
      <c r="Y142" s="77"/>
      <c r="Z142" s="77"/>
      <c r="AA142" s="77"/>
      <c r="AB142" s="39"/>
      <c r="AC142" s="39"/>
      <c r="AD142" s="77"/>
      <c r="AE142" s="40"/>
      <c r="AF142" s="40"/>
      <c r="AG142" s="40"/>
      <c r="AH142" s="40"/>
      <c r="AI142" s="133"/>
      <c r="AJ142" s="40"/>
    </row>
    <row r="143" spans="1:36">
      <c r="A143" s="110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93"/>
      <c r="T143" s="94"/>
      <c r="U143" s="94"/>
      <c r="V143" s="77"/>
      <c r="W143" s="77"/>
      <c r="X143" s="77"/>
      <c r="Y143" s="77"/>
      <c r="Z143" s="77"/>
      <c r="AA143" s="77"/>
      <c r="AB143" s="39"/>
      <c r="AC143" s="39"/>
      <c r="AD143" s="77"/>
      <c r="AE143" s="40"/>
      <c r="AF143" s="40"/>
      <c r="AG143" s="40"/>
      <c r="AH143" s="40"/>
      <c r="AI143" s="133"/>
      <c r="AJ143" s="40"/>
    </row>
    <row r="144" spans="1:36">
      <c r="A144" s="110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93"/>
      <c r="T144" s="94"/>
      <c r="U144" s="94"/>
      <c r="V144" s="77"/>
      <c r="W144" s="77"/>
      <c r="X144" s="77"/>
      <c r="Y144" s="77"/>
      <c r="Z144" s="77"/>
      <c r="AA144" s="77"/>
      <c r="AB144" s="39"/>
      <c r="AC144" s="39"/>
      <c r="AD144" s="77"/>
      <c r="AE144" s="40"/>
      <c r="AF144" s="40"/>
      <c r="AG144" s="40"/>
      <c r="AH144" s="40"/>
      <c r="AI144" s="133"/>
      <c r="AJ144" s="40"/>
    </row>
    <row r="145" spans="1:36">
      <c r="A145" s="110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93"/>
      <c r="T145" s="94"/>
      <c r="U145" s="94"/>
      <c r="V145" s="77"/>
      <c r="W145" s="77"/>
      <c r="X145" s="77"/>
      <c r="Y145" s="77"/>
      <c r="Z145" s="77"/>
      <c r="AA145" s="77"/>
      <c r="AB145" s="39"/>
      <c r="AC145" s="39"/>
      <c r="AD145" s="77"/>
      <c r="AE145" s="40"/>
      <c r="AF145" s="40"/>
      <c r="AG145" s="40"/>
      <c r="AH145" s="40"/>
      <c r="AI145" s="133"/>
      <c r="AJ145" s="40"/>
    </row>
    <row r="146" spans="1:36">
      <c r="A146" s="110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93"/>
      <c r="T146" s="94"/>
      <c r="U146" s="94"/>
      <c r="V146" s="77"/>
      <c r="W146" s="77"/>
      <c r="X146" s="77"/>
      <c r="Y146" s="77"/>
      <c r="Z146" s="77"/>
      <c r="AA146" s="77"/>
      <c r="AB146" s="39"/>
      <c r="AC146" s="39"/>
      <c r="AD146" s="77"/>
      <c r="AE146" s="40"/>
      <c r="AF146" s="40"/>
      <c r="AG146" s="40"/>
      <c r="AH146" s="40"/>
      <c r="AI146" s="133"/>
      <c r="AJ146" s="40"/>
    </row>
    <row r="147" spans="1:36">
      <c r="A147" s="110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93"/>
      <c r="T147" s="94"/>
      <c r="U147" s="94"/>
      <c r="V147" s="77"/>
      <c r="W147" s="77"/>
      <c r="X147" s="77"/>
      <c r="Y147" s="77"/>
      <c r="Z147" s="77"/>
      <c r="AA147" s="77"/>
      <c r="AB147" s="39"/>
      <c r="AC147" s="39"/>
      <c r="AD147" s="77"/>
      <c r="AE147" s="40"/>
      <c r="AF147" s="40"/>
      <c r="AG147" s="40"/>
      <c r="AH147" s="40"/>
      <c r="AI147" s="133"/>
      <c r="AJ147" s="40"/>
    </row>
    <row r="148" spans="1:36">
      <c r="A148" s="110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93"/>
      <c r="T148" s="94"/>
      <c r="U148" s="94"/>
      <c r="V148" s="77"/>
      <c r="W148" s="77"/>
      <c r="X148" s="77"/>
      <c r="Y148" s="77"/>
      <c r="Z148" s="77"/>
      <c r="AA148" s="77"/>
      <c r="AB148" s="39"/>
      <c r="AC148" s="39"/>
      <c r="AD148" s="77"/>
      <c r="AE148" s="40"/>
      <c r="AF148" s="40"/>
      <c r="AG148" s="40"/>
      <c r="AH148" s="40"/>
      <c r="AI148" s="133"/>
      <c r="AJ148" s="40"/>
    </row>
    <row r="149" spans="1:36">
      <c r="A149" s="110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93"/>
      <c r="T149" s="94"/>
      <c r="U149" s="94"/>
      <c r="V149" s="77"/>
      <c r="W149" s="77"/>
      <c r="X149" s="77"/>
      <c r="Y149" s="77"/>
      <c r="Z149" s="77"/>
      <c r="AA149" s="77"/>
      <c r="AB149" s="39"/>
      <c r="AC149" s="39"/>
      <c r="AD149" s="77"/>
      <c r="AE149" s="40"/>
      <c r="AF149" s="40"/>
      <c r="AG149" s="40"/>
      <c r="AH149" s="40"/>
      <c r="AI149" s="133"/>
      <c r="AJ149" s="40"/>
    </row>
    <row r="150" spans="1:36">
      <c r="A150" s="110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93"/>
      <c r="T150" s="94"/>
      <c r="U150" s="94"/>
      <c r="V150" s="77"/>
      <c r="W150" s="77"/>
      <c r="X150" s="77"/>
      <c r="Y150" s="77"/>
      <c r="Z150" s="77"/>
      <c r="AA150" s="77"/>
      <c r="AB150" s="39"/>
      <c r="AC150" s="39"/>
      <c r="AD150" s="77"/>
      <c r="AE150" s="40"/>
      <c r="AF150" s="40"/>
      <c r="AG150" s="40"/>
      <c r="AH150" s="40"/>
      <c r="AI150" s="133"/>
      <c r="AJ150" s="40"/>
    </row>
    <row r="151" spans="1:36">
      <c r="A151" s="110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93"/>
      <c r="T151" s="94"/>
      <c r="U151" s="94"/>
      <c r="V151" s="77"/>
      <c r="W151" s="77"/>
      <c r="X151" s="77"/>
      <c r="Y151" s="77"/>
      <c r="Z151" s="77"/>
      <c r="AA151" s="77"/>
      <c r="AB151" s="39"/>
      <c r="AC151" s="39"/>
      <c r="AD151" s="77"/>
      <c r="AE151" s="40"/>
      <c r="AF151" s="40"/>
      <c r="AG151" s="40"/>
      <c r="AH151" s="40"/>
      <c r="AI151" s="133"/>
      <c r="AJ151" s="40"/>
    </row>
    <row r="152" spans="1:36">
      <c r="A152" s="110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93"/>
      <c r="T152" s="94"/>
      <c r="U152" s="94"/>
      <c r="V152" s="77"/>
      <c r="W152" s="77"/>
      <c r="X152" s="77"/>
      <c r="Y152" s="77"/>
      <c r="Z152" s="77"/>
      <c r="AA152" s="77"/>
      <c r="AB152" s="39"/>
      <c r="AC152" s="39"/>
      <c r="AD152" s="77"/>
      <c r="AE152" s="40"/>
      <c r="AF152" s="40"/>
      <c r="AG152" s="40"/>
      <c r="AH152" s="40"/>
      <c r="AI152" s="133"/>
      <c r="AJ152" s="40"/>
    </row>
    <row r="153" spans="1:36">
      <c r="A153" s="110"/>
      <c r="B153" s="77"/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93"/>
      <c r="T153" s="94"/>
      <c r="U153" s="94"/>
      <c r="V153" s="77"/>
      <c r="W153" s="77"/>
      <c r="X153" s="77"/>
      <c r="Y153" s="77"/>
      <c r="Z153" s="77"/>
      <c r="AA153" s="77"/>
      <c r="AB153" s="39"/>
      <c r="AC153" s="39"/>
      <c r="AD153" s="77"/>
      <c r="AE153" s="40"/>
      <c r="AF153" s="40"/>
      <c r="AG153" s="40"/>
      <c r="AH153" s="40"/>
      <c r="AI153" s="133"/>
      <c r="AJ153" s="40"/>
    </row>
    <row r="154" spans="1:36">
      <c r="A154" s="110"/>
      <c r="B154" s="77"/>
      <c r="C154" s="77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93"/>
      <c r="T154" s="94"/>
      <c r="U154" s="94"/>
      <c r="V154" s="77"/>
      <c r="W154" s="77"/>
      <c r="X154" s="77"/>
      <c r="Y154" s="77"/>
      <c r="Z154" s="77"/>
      <c r="AA154" s="77"/>
      <c r="AB154" s="39"/>
      <c r="AC154" s="39"/>
      <c r="AD154" s="77"/>
      <c r="AE154" s="40"/>
      <c r="AF154" s="40"/>
      <c r="AG154" s="40"/>
      <c r="AH154" s="40"/>
      <c r="AI154" s="133"/>
      <c r="AJ154" s="40"/>
    </row>
    <row r="155" spans="1:36">
      <c r="A155" s="110"/>
      <c r="B155" s="77"/>
      <c r="C155" s="77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93"/>
      <c r="T155" s="94"/>
      <c r="U155" s="94"/>
      <c r="V155" s="77"/>
      <c r="W155" s="77"/>
      <c r="X155" s="77"/>
      <c r="Y155" s="77"/>
      <c r="Z155" s="77"/>
      <c r="AA155" s="77"/>
      <c r="AB155" s="39"/>
      <c r="AC155" s="39"/>
      <c r="AD155" s="77"/>
      <c r="AE155" s="40"/>
      <c r="AF155" s="40"/>
      <c r="AG155" s="40"/>
      <c r="AH155" s="40"/>
      <c r="AI155" s="133"/>
      <c r="AJ155" s="40"/>
    </row>
    <row r="156" spans="1:36">
      <c r="A156" s="110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93"/>
      <c r="T156" s="94"/>
      <c r="U156" s="94"/>
      <c r="V156" s="77"/>
      <c r="W156" s="77"/>
      <c r="X156" s="77"/>
      <c r="Y156" s="77"/>
      <c r="Z156" s="77"/>
      <c r="AA156" s="77"/>
      <c r="AB156" s="39"/>
      <c r="AC156" s="39"/>
      <c r="AD156" s="77"/>
      <c r="AE156" s="40"/>
      <c r="AF156" s="40"/>
      <c r="AG156" s="40"/>
      <c r="AH156" s="40"/>
      <c r="AI156" s="133"/>
      <c r="AJ156" s="40"/>
    </row>
    <row r="157" spans="1:36">
      <c r="A157" s="110"/>
      <c r="B157" s="77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93"/>
      <c r="T157" s="94"/>
      <c r="U157" s="94"/>
      <c r="V157" s="77"/>
      <c r="W157" s="77"/>
      <c r="X157" s="77"/>
      <c r="Y157" s="77"/>
      <c r="Z157" s="77"/>
      <c r="AA157" s="77"/>
      <c r="AB157" s="39"/>
      <c r="AC157" s="39"/>
      <c r="AD157" s="77"/>
      <c r="AE157" s="40"/>
      <c r="AF157" s="40"/>
      <c r="AG157" s="40"/>
      <c r="AH157" s="40"/>
      <c r="AI157" s="133"/>
      <c r="AJ157" s="40"/>
    </row>
    <row r="158" spans="1:36">
      <c r="A158" s="110"/>
      <c r="B158" s="77"/>
      <c r="C158" s="77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93"/>
      <c r="T158" s="94"/>
      <c r="U158" s="94"/>
      <c r="V158" s="77"/>
      <c r="W158" s="77"/>
      <c r="X158" s="77"/>
      <c r="Y158" s="77"/>
      <c r="Z158" s="77"/>
      <c r="AA158" s="77"/>
      <c r="AB158" s="39"/>
      <c r="AC158" s="39"/>
      <c r="AD158" s="77"/>
      <c r="AE158" s="40"/>
      <c r="AF158" s="40"/>
      <c r="AG158" s="40"/>
      <c r="AH158" s="40"/>
      <c r="AI158" s="133"/>
      <c r="AJ158" s="40"/>
    </row>
    <row r="159" spans="1:36">
      <c r="A159" s="110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93"/>
      <c r="T159" s="94"/>
      <c r="U159" s="94"/>
      <c r="V159" s="77"/>
      <c r="W159" s="77"/>
      <c r="X159" s="77"/>
      <c r="Y159" s="77"/>
      <c r="Z159" s="77"/>
      <c r="AA159" s="77"/>
      <c r="AB159" s="39"/>
      <c r="AC159" s="39"/>
      <c r="AD159" s="77"/>
      <c r="AE159" s="40"/>
      <c r="AF159" s="40"/>
      <c r="AG159" s="40"/>
      <c r="AH159" s="40"/>
      <c r="AI159" s="133"/>
      <c r="AJ159" s="40"/>
    </row>
    <row r="160" spans="1:36">
      <c r="A160" s="110"/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93"/>
      <c r="T160" s="94"/>
      <c r="U160" s="94"/>
      <c r="V160" s="77"/>
      <c r="W160" s="77"/>
      <c r="X160" s="77"/>
      <c r="Y160" s="77"/>
      <c r="Z160" s="77"/>
      <c r="AA160" s="77"/>
      <c r="AB160" s="39"/>
      <c r="AC160" s="39"/>
      <c r="AD160" s="77"/>
      <c r="AE160" s="40"/>
      <c r="AF160" s="40"/>
      <c r="AG160" s="40"/>
      <c r="AH160" s="40"/>
      <c r="AI160" s="133"/>
      <c r="AJ160" s="40"/>
    </row>
    <row r="161" spans="1:36">
      <c r="A161" s="110"/>
      <c r="B161" s="77"/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93"/>
      <c r="T161" s="94"/>
      <c r="U161" s="94"/>
      <c r="V161" s="77"/>
      <c r="W161" s="77"/>
      <c r="X161" s="77"/>
      <c r="Y161" s="77"/>
      <c r="Z161" s="77"/>
      <c r="AA161" s="77"/>
      <c r="AB161" s="39"/>
      <c r="AC161" s="39"/>
      <c r="AD161" s="77"/>
      <c r="AE161" s="40"/>
      <c r="AF161" s="40"/>
      <c r="AG161" s="40"/>
      <c r="AH161" s="40"/>
      <c r="AI161" s="133"/>
      <c r="AJ161" s="40"/>
    </row>
    <row r="162" spans="1:36">
      <c r="A162" s="110"/>
      <c r="B162" s="77"/>
      <c r="C162" s="77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93"/>
      <c r="T162" s="94"/>
      <c r="U162" s="94"/>
      <c r="V162" s="77"/>
      <c r="W162" s="77"/>
      <c r="X162" s="77"/>
      <c r="Y162" s="77"/>
      <c r="Z162" s="77"/>
      <c r="AA162" s="77"/>
      <c r="AB162" s="39"/>
      <c r="AC162" s="39"/>
      <c r="AD162" s="77"/>
      <c r="AE162" s="40"/>
      <c r="AF162" s="40"/>
      <c r="AG162" s="40"/>
      <c r="AH162" s="40"/>
      <c r="AI162" s="133"/>
      <c r="AJ162" s="40"/>
    </row>
    <row r="163" spans="1:36">
      <c r="A163" s="110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93"/>
      <c r="T163" s="94"/>
      <c r="U163" s="94"/>
      <c r="V163" s="77"/>
      <c r="W163" s="77"/>
      <c r="X163" s="77"/>
      <c r="Y163" s="77"/>
      <c r="Z163" s="77"/>
      <c r="AA163" s="77"/>
      <c r="AB163" s="39"/>
      <c r="AC163" s="39"/>
      <c r="AD163" s="77"/>
      <c r="AE163" s="40"/>
      <c r="AF163" s="40"/>
      <c r="AG163" s="40"/>
      <c r="AH163" s="40"/>
      <c r="AI163" s="133"/>
      <c r="AJ163" s="40"/>
    </row>
    <row r="164" spans="1:36">
      <c r="A164" s="110"/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93"/>
      <c r="T164" s="94"/>
      <c r="U164" s="94"/>
      <c r="V164" s="77"/>
      <c r="W164" s="77"/>
      <c r="X164" s="77"/>
      <c r="Y164" s="77"/>
      <c r="Z164" s="77"/>
      <c r="AA164" s="77"/>
      <c r="AB164" s="39"/>
      <c r="AC164" s="39"/>
      <c r="AD164" s="77"/>
      <c r="AE164" s="40"/>
      <c r="AF164" s="40"/>
      <c r="AG164" s="40"/>
      <c r="AH164" s="40"/>
      <c r="AI164" s="133"/>
      <c r="AJ164" s="40"/>
    </row>
    <row r="165" spans="1:36">
      <c r="A165" s="110"/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93"/>
      <c r="T165" s="94"/>
      <c r="U165" s="94"/>
      <c r="V165" s="77"/>
      <c r="W165" s="77"/>
      <c r="X165" s="77"/>
      <c r="Y165" s="77"/>
      <c r="Z165" s="77"/>
      <c r="AA165" s="77"/>
      <c r="AB165" s="39"/>
      <c r="AC165" s="39"/>
      <c r="AD165" s="77"/>
      <c r="AE165" s="40"/>
      <c r="AF165" s="40"/>
      <c r="AG165" s="40"/>
      <c r="AH165" s="40"/>
      <c r="AI165" s="133"/>
      <c r="AJ165" s="40"/>
    </row>
    <row r="166" spans="1:36">
      <c r="A166" s="110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93"/>
      <c r="T166" s="94"/>
      <c r="U166" s="94"/>
      <c r="V166" s="77"/>
      <c r="W166" s="77"/>
      <c r="X166" s="77"/>
      <c r="Y166" s="77"/>
      <c r="Z166" s="77"/>
      <c r="AA166" s="77"/>
      <c r="AB166" s="39"/>
      <c r="AC166" s="39"/>
      <c r="AD166" s="77"/>
      <c r="AE166" s="40"/>
      <c r="AF166" s="40"/>
      <c r="AG166" s="40"/>
      <c r="AH166" s="40"/>
      <c r="AI166" s="133"/>
      <c r="AJ166" s="40"/>
    </row>
    <row r="167" spans="1:36">
      <c r="A167" s="110"/>
      <c r="B167" s="77"/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93"/>
      <c r="T167" s="94"/>
      <c r="U167" s="94"/>
      <c r="V167" s="77"/>
      <c r="W167" s="77"/>
      <c r="X167" s="77"/>
      <c r="Y167" s="77"/>
      <c r="Z167" s="77"/>
      <c r="AA167" s="77"/>
      <c r="AB167" s="39"/>
      <c r="AC167" s="39"/>
      <c r="AD167" s="77"/>
      <c r="AE167" s="40"/>
      <c r="AF167" s="40"/>
      <c r="AG167" s="40"/>
      <c r="AH167" s="40"/>
      <c r="AI167" s="133"/>
      <c r="AJ167" s="40"/>
    </row>
    <row r="168" spans="1:36">
      <c r="A168" s="110"/>
      <c r="B168" s="77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93"/>
      <c r="T168" s="94"/>
      <c r="U168" s="94"/>
      <c r="V168" s="77"/>
      <c r="W168" s="77"/>
      <c r="X168" s="77"/>
      <c r="Y168" s="77"/>
      <c r="Z168" s="77"/>
      <c r="AA168" s="77"/>
      <c r="AB168" s="39"/>
      <c r="AC168" s="39"/>
      <c r="AD168" s="77"/>
      <c r="AE168" s="40"/>
      <c r="AF168" s="40"/>
      <c r="AG168" s="40"/>
      <c r="AH168" s="40"/>
      <c r="AI168" s="133"/>
      <c r="AJ168" s="40"/>
    </row>
    <row r="169" spans="1:36">
      <c r="A169" s="110"/>
      <c r="B169" s="77"/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93"/>
      <c r="T169" s="94"/>
      <c r="U169" s="94"/>
      <c r="V169" s="77"/>
      <c r="W169" s="77"/>
      <c r="X169" s="77"/>
      <c r="Y169" s="77"/>
      <c r="Z169" s="77"/>
      <c r="AA169" s="77"/>
      <c r="AB169" s="39"/>
      <c r="AC169" s="39"/>
      <c r="AD169" s="77"/>
      <c r="AE169" s="40"/>
      <c r="AF169" s="40"/>
      <c r="AG169" s="40"/>
      <c r="AH169" s="40"/>
      <c r="AI169" s="133"/>
      <c r="AJ169" s="40"/>
    </row>
    <row r="170" spans="1:36">
      <c r="A170" s="110"/>
      <c r="B170" s="77"/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93"/>
      <c r="T170" s="94"/>
      <c r="U170" s="94"/>
      <c r="V170" s="77"/>
      <c r="W170" s="77"/>
      <c r="X170" s="77"/>
      <c r="Y170" s="77"/>
      <c r="Z170" s="77"/>
      <c r="AA170" s="77"/>
      <c r="AB170" s="39"/>
      <c r="AC170" s="39"/>
      <c r="AD170" s="77"/>
      <c r="AE170" s="40"/>
      <c r="AF170" s="40"/>
      <c r="AG170" s="40"/>
      <c r="AH170" s="40"/>
      <c r="AI170" s="133"/>
      <c r="AJ170" s="40"/>
    </row>
    <row r="171" spans="1:36">
      <c r="A171" s="110"/>
      <c r="B171" s="77"/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93"/>
      <c r="T171" s="94"/>
      <c r="U171" s="94"/>
      <c r="V171" s="77"/>
      <c r="W171" s="77"/>
      <c r="X171" s="77"/>
      <c r="Y171" s="77"/>
      <c r="Z171" s="77"/>
      <c r="AA171" s="77"/>
      <c r="AB171" s="39"/>
      <c r="AC171" s="39"/>
      <c r="AD171" s="77"/>
      <c r="AE171" s="40"/>
      <c r="AF171" s="40"/>
      <c r="AG171" s="40"/>
      <c r="AH171" s="40"/>
      <c r="AI171" s="133"/>
      <c r="AJ171" s="40"/>
    </row>
    <row r="172" spans="1:36">
      <c r="A172" s="110"/>
      <c r="B172" s="77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93"/>
      <c r="T172" s="94"/>
      <c r="U172" s="94"/>
      <c r="V172" s="77"/>
      <c r="W172" s="77"/>
      <c r="X172" s="77"/>
      <c r="Y172" s="77"/>
      <c r="Z172" s="77"/>
      <c r="AA172" s="77"/>
      <c r="AB172" s="39"/>
      <c r="AC172" s="39"/>
      <c r="AD172" s="77"/>
      <c r="AE172" s="40"/>
      <c r="AF172" s="40"/>
      <c r="AG172" s="40"/>
      <c r="AH172" s="40"/>
      <c r="AI172" s="133"/>
      <c r="AJ172" s="40"/>
    </row>
    <row r="173" spans="1:36">
      <c r="A173" s="110"/>
      <c r="B173" s="77"/>
      <c r="C173" s="77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93"/>
      <c r="T173" s="94"/>
      <c r="U173" s="94"/>
      <c r="V173" s="77"/>
      <c r="W173" s="77"/>
      <c r="X173" s="77"/>
      <c r="Y173" s="77"/>
      <c r="Z173" s="77"/>
      <c r="AA173" s="77"/>
      <c r="AB173" s="39"/>
      <c r="AC173" s="39"/>
      <c r="AD173" s="77"/>
      <c r="AE173" s="40"/>
      <c r="AF173" s="40"/>
      <c r="AG173" s="40"/>
      <c r="AH173" s="40"/>
      <c r="AI173" s="133"/>
      <c r="AJ173" s="40"/>
    </row>
    <row r="174" spans="1:36">
      <c r="A174" s="110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93"/>
      <c r="T174" s="94"/>
      <c r="U174" s="94"/>
      <c r="V174" s="77"/>
      <c r="W174" s="77"/>
      <c r="X174" s="77"/>
      <c r="Y174" s="77"/>
      <c r="Z174" s="77"/>
      <c r="AA174" s="77"/>
      <c r="AB174" s="39"/>
      <c r="AC174" s="39"/>
      <c r="AD174" s="77"/>
      <c r="AE174" s="40"/>
      <c r="AF174" s="40"/>
      <c r="AG174" s="40"/>
      <c r="AH174" s="40"/>
      <c r="AI174" s="133"/>
      <c r="AJ174" s="40"/>
    </row>
    <row r="175" spans="1:36">
      <c r="A175" s="110"/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93"/>
      <c r="T175" s="94"/>
      <c r="U175" s="94"/>
      <c r="V175" s="77"/>
      <c r="W175" s="77"/>
      <c r="X175" s="77"/>
      <c r="Y175" s="77"/>
      <c r="Z175" s="77"/>
      <c r="AA175" s="77"/>
      <c r="AB175" s="39"/>
      <c r="AC175" s="39"/>
      <c r="AD175" s="77"/>
      <c r="AE175" s="40"/>
      <c r="AF175" s="40"/>
      <c r="AG175" s="40"/>
      <c r="AH175" s="40"/>
      <c r="AI175" s="133"/>
      <c r="AJ175" s="40"/>
    </row>
    <row r="176" spans="1:36">
      <c r="A176" s="110"/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93"/>
      <c r="T176" s="94"/>
      <c r="U176" s="94"/>
      <c r="V176" s="77"/>
      <c r="W176" s="77"/>
      <c r="X176" s="77"/>
      <c r="Y176" s="77"/>
      <c r="Z176" s="77"/>
      <c r="AA176" s="77"/>
      <c r="AB176" s="39"/>
      <c r="AC176" s="39"/>
      <c r="AD176" s="77"/>
      <c r="AE176" s="40"/>
      <c r="AF176" s="40"/>
      <c r="AG176" s="40"/>
      <c r="AH176" s="40"/>
      <c r="AI176" s="133"/>
      <c r="AJ176" s="40"/>
    </row>
    <row r="177" spans="1:36">
      <c r="A177" s="110"/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93"/>
      <c r="T177" s="94"/>
      <c r="U177" s="94"/>
      <c r="V177" s="77"/>
      <c r="W177" s="77"/>
      <c r="X177" s="77"/>
      <c r="Y177" s="77"/>
      <c r="Z177" s="77"/>
      <c r="AA177" s="77"/>
      <c r="AB177" s="39"/>
      <c r="AC177" s="39"/>
      <c r="AD177" s="77"/>
      <c r="AE177" s="40"/>
      <c r="AF177" s="40"/>
      <c r="AG177" s="40"/>
      <c r="AH177" s="40"/>
      <c r="AI177" s="133"/>
      <c r="AJ177" s="40"/>
    </row>
    <row r="178" spans="1:36">
      <c r="A178" s="110"/>
      <c r="B178" s="77"/>
      <c r="C178" s="77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93"/>
      <c r="T178" s="94"/>
      <c r="U178" s="94"/>
      <c r="V178" s="77"/>
      <c r="W178" s="77"/>
      <c r="X178" s="77"/>
      <c r="Y178" s="77"/>
      <c r="Z178" s="77"/>
      <c r="AA178" s="77"/>
      <c r="AB178" s="39"/>
      <c r="AC178" s="39"/>
      <c r="AD178" s="77"/>
      <c r="AE178" s="40"/>
      <c r="AF178" s="40"/>
      <c r="AG178" s="40"/>
      <c r="AH178" s="40"/>
      <c r="AI178" s="133"/>
      <c r="AJ178" s="40"/>
    </row>
    <row r="179" spans="1:36">
      <c r="A179" s="110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93"/>
      <c r="T179" s="94"/>
      <c r="U179" s="94"/>
      <c r="V179" s="77"/>
      <c r="W179" s="77"/>
      <c r="X179" s="77"/>
      <c r="Y179" s="77"/>
      <c r="Z179" s="77"/>
      <c r="AA179" s="77"/>
      <c r="AB179" s="39"/>
      <c r="AC179" s="39"/>
      <c r="AD179" s="77"/>
      <c r="AE179" s="40"/>
      <c r="AF179" s="40"/>
      <c r="AG179" s="40"/>
      <c r="AH179" s="40"/>
      <c r="AI179" s="133"/>
      <c r="AJ179" s="40"/>
    </row>
    <row r="180" spans="1:36">
      <c r="A180" s="110"/>
      <c r="B180" s="77"/>
      <c r="C180" s="77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93"/>
      <c r="T180" s="94"/>
      <c r="U180" s="94"/>
      <c r="V180" s="77"/>
      <c r="W180" s="77"/>
      <c r="X180" s="77"/>
      <c r="Y180" s="77"/>
      <c r="Z180" s="77"/>
      <c r="AA180" s="77"/>
      <c r="AB180" s="39"/>
      <c r="AC180" s="39"/>
      <c r="AD180" s="77"/>
      <c r="AE180" s="40"/>
      <c r="AF180" s="40"/>
      <c r="AG180" s="40"/>
      <c r="AH180" s="40"/>
      <c r="AI180" s="133"/>
      <c r="AJ180" s="40"/>
    </row>
    <row r="181" spans="1:36">
      <c r="A181" s="110"/>
      <c r="B181" s="77"/>
      <c r="C181" s="77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93"/>
      <c r="T181" s="94"/>
      <c r="U181" s="94"/>
      <c r="V181" s="77"/>
      <c r="W181" s="77"/>
      <c r="X181" s="77"/>
      <c r="Y181" s="77"/>
      <c r="Z181" s="77"/>
      <c r="AA181" s="77"/>
      <c r="AB181" s="39"/>
      <c r="AC181" s="39"/>
      <c r="AD181" s="77"/>
      <c r="AE181" s="40"/>
      <c r="AF181" s="40"/>
      <c r="AG181" s="40"/>
      <c r="AH181" s="40"/>
      <c r="AI181" s="133"/>
      <c r="AJ181" s="40"/>
    </row>
    <row r="182" spans="1:36">
      <c r="A182" s="110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93"/>
      <c r="T182" s="94"/>
      <c r="U182" s="94"/>
      <c r="V182" s="77"/>
      <c r="W182" s="77"/>
      <c r="X182" s="77"/>
      <c r="Y182" s="77"/>
      <c r="Z182" s="77"/>
      <c r="AA182" s="77"/>
      <c r="AB182" s="39"/>
      <c r="AC182" s="39"/>
      <c r="AD182" s="77"/>
      <c r="AE182" s="40"/>
      <c r="AF182" s="40"/>
      <c r="AG182" s="40"/>
      <c r="AH182" s="40"/>
      <c r="AI182" s="133"/>
      <c r="AJ182" s="40"/>
    </row>
    <row r="183" spans="1:36">
      <c r="A183" s="110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93"/>
      <c r="T183" s="94"/>
      <c r="U183" s="94"/>
      <c r="V183" s="77"/>
      <c r="W183" s="77"/>
      <c r="X183" s="77"/>
      <c r="Y183" s="77"/>
      <c r="Z183" s="77"/>
      <c r="AA183" s="77"/>
      <c r="AB183" s="39"/>
      <c r="AC183" s="39"/>
      <c r="AD183" s="77"/>
      <c r="AE183" s="40"/>
      <c r="AF183" s="40"/>
      <c r="AG183" s="40"/>
      <c r="AH183" s="40"/>
      <c r="AI183" s="133"/>
      <c r="AJ183" s="40"/>
    </row>
    <row r="184" spans="1:36">
      <c r="A184" s="110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93"/>
      <c r="T184" s="94"/>
      <c r="U184" s="94"/>
      <c r="V184" s="77"/>
      <c r="W184" s="77"/>
      <c r="X184" s="77"/>
      <c r="Y184" s="77"/>
      <c r="Z184" s="77"/>
      <c r="AA184" s="77"/>
      <c r="AB184" s="39"/>
      <c r="AC184" s="39"/>
      <c r="AD184" s="77"/>
      <c r="AE184" s="40"/>
      <c r="AF184" s="40"/>
      <c r="AG184" s="40"/>
      <c r="AH184" s="40"/>
      <c r="AI184" s="133"/>
      <c r="AJ184" s="40"/>
    </row>
    <row r="185" spans="1:36">
      <c r="A185" s="110"/>
      <c r="B185" s="77"/>
      <c r="C185" s="77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93"/>
      <c r="T185" s="94"/>
      <c r="U185" s="94"/>
      <c r="V185" s="77"/>
      <c r="W185" s="77"/>
      <c r="X185" s="77"/>
      <c r="Y185" s="77"/>
      <c r="Z185" s="77"/>
      <c r="AA185" s="77"/>
      <c r="AB185" s="39"/>
      <c r="AC185" s="39"/>
      <c r="AD185" s="77"/>
      <c r="AE185" s="40"/>
      <c r="AF185" s="40"/>
      <c r="AG185" s="40"/>
      <c r="AH185" s="40"/>
      <c r="AI185" s="133"/>
      <c r="AJ185" s="40"/>
    </row>
    <row r="186" spans="1:36">
      <c r="A186" s="110"/>
      <c r="B186" s="77"/>
      <c r="C186" s="77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93"/>
      <c r="T186" s="94"/>
      <c r="U186" s="94"/>
      <c r="V186" s="77"/>
      <c r="W186" s="77"/>
      <c r="X186" s="77"/>
      <c r="Y186" s="77"/>
      <c r="Z186" s="77"/>
      <c r="AA186" s="77"/>
      <c r="AB186" s="39"/>
      <c r="AC186" s="39"/>
      <c r="AD186" s="77"/>
      <c r="AE186" s="40"/>
      <c r="AF186" s="40"/>
      <c r="AG186" s="40"/>
      <c r="AH186" s="40"/>
      <c r="AI186" s="133"/>
      <c r="AJ186" s="40"/>
    </row>
    <row r="187" spans="1:36">
      <c r="A187" s="110"/>
      <c r="B187" s="77"/>
      <c r="C187" s="77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93"/>
      <c r="T187" s="94"/>
      <c r="U187" s="94"/>
      <c r="V187" s="77"/>
      <c r="W187" s="77"/>
      <c r="X187" s="77"/>
      <c r="Y187" s="77"/>
      <c r="Z187" s="77"/>
      <c r="AA187" s="77"/>
      <c r="AB187" s="39"/>
      <c r="AC187" s="39"/>
      <c r="AD187" s="77"/>
      <c r="AE187" s="40"/>
      <c r="AF187" s="40"/>
      <c r="AG187" s="40"/>
      <c r="AH187" s="40"/>
      <c r="AI187" s="133"/>
      <c r="AJ187" s="40"/>
    </row>
    <row r="188" spans="1:36">
      <c r="A188" s="110"/>
      <c r="B188" s="77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93"/>
      <c r="T188" s="94"/>
      <c r="U188" s="94"/>
      <c r="V188" s="77"/>
      <c r="W188" s="77"/>
      <c r="X188" s="77"/>
      <c r="Y188" s="77"/>
      <c r="Z188" s="77"/>
      <c r="AA188" s="77"/>
      <c r="AB188" s="39"/>
      <c r="AC188" s="39"/>
      <c r="AD188" s="77"/>
      <c r="AE188" s="40"/>
      <c r="AF188" s="40"/>
      <c r="AG188" s="40"/>
      <c r="AH188" s="40"/>
      <c r="AI188" s="133"/>
      <c r="AJ188" s="40"/>
    </row>
    <row r="189" spans="1:36">
      <c r="A189" s="110"/>
      <c r="B189" s="77"/>
      <c r="C189" s="77"/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93"/>
      <c r="T189" s="94"/>
      <c r="U189" s="94"/>
      <c r="V189" s="77"/>
      <c r="W189" s="77"/>
      <c r="X189" s="77"/>
      <c r="Y189" s="77"/>
      <c r="Z189" s="77"/>
      <c r="AA189" s="77"/>
      <c r="AB189" s="39"/>
      <c r="AC189" s="39"/>
      <c r="AD189" s="77"/>
      <c r="AE189" s="40"/>
      <c r="AF189" s="40"/>
      <c r="AG189" s="40"/>
      <c r="AH189" s="40"/>
      <c r="AI189" s="133"/>
      <c r="AJ189" s="40"/>
    </row>
    <row r="190" spans="1:36">
      <c r="A190" s="110"/>
      <c r="B190" s="77"/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93"/>
      <c r="T190" s="94"/>
      <c r="U190" s="94"/>
      <c r="V190" s="77"/>
      <c r="W190" s="77"/>
      <c r="X190" s="77"/>
      <c r="Y190" s="77"/>
      <c r="Z190" s="77"/>
      <c r="AA190" s="77"/>
      <c r="AB190" s="39"/>
      <c r="AC190" s="39"/>
      <c r="AD190" s="77"/>
      <c r="AE190" s="40"/>
      <c r="AF190" s="40"/>
      <c r="AG190" s="40"/>
      <c r="AH190" s="40"/>
      <c r="AI190" s="133"/>
      <c r="AJ190" s="40"/>
    </row>
    <row r="191" spans="1:36">
      <c r="A191" s="110"/>
      <c r="B191" s="77"/>
      <c r="C191" s="77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93"/>
      <c r="T191" s="94"/>
      <c r="U191" s="94"/>
      <c r="V191" s="77"/>
      <c r="W191" s="77"/>
      <c r="X191" s="77"/>
      <c r="Y191" s="77"/>
      <c r="Z191" s="77"/>
      <c r="AA191" s="77"/>
      <c r="AB191" s="39"/>
      <c r="AC191" s="39"/>
      <c r="AD191" s="77"/>
      <c r="AE191" s="40"/>
      <c r="AF191" s="40"/>
      <c r="AG191" s="40"/>
      <c r="AH191" s="40"/>
      <c r="AI191" s="133"/>
      <c r="AJ191" s="40"/>
    </row>
    <row r="192" spans="1:36">
      <c r="A192" s="110"/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93"/>
      <c r="T192" s="94"/>
      <c r="U192" s="94"/>
      <c r="V192" s="77"/>
      <c r="W192" s="77"/>
      <c r="X192" s="77"/>
      <c r="Y192" s="77"/>
      <c r="Z192" s="77"/>
      <c r="AA192" s="77"/>
      <c r="AB192" s="39"/>
      <c r="AC192" s="39"/>
      <c r="AD192" s="77"/>
      <c r="AE192" s="40"/>
      <c r="AF192" s="40"/>
      <c r="AG192" s="40"/>
      <c r="AH192" s="40"/>
      <c r="AI192" s="133"/>
      <c r="AJ192" s="40"/>
    </row>
    <row r="193" spans="1:36">
      <c r="A193" s="110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93"/>
      <c r="T193" s="94"/>
      <c r="U193" s="94"/>
      <c r="V193" s="77"/>
      <c r="W193" s="77"/>
      <c r="X193" s="77"/>
      <c r="Y193" s="77"/>
      <c r="Z193" s="77"/>
      <c r="AA193" s="77"/>
      <c r="AB193" s="39"/>
      <c r="AC193" s="39"/>
      <c r="AD193" s="77"/>
      <c r="AE193" s="40"/>
      <c r="AF193" s="40"/>
      <c r="AG193" s="40"/>
      <c r="AH193" s="40"/>
      <c r="AI193" s="133"/>
      <c r="AJ193" s="40"/>
    </row>
    <row r="194" spans="1:36">
      <c r="A194" s="110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93"/>
      <c r="T194" s="94"/>
      <c r="U194" s="94"/>
      <c r="V194" s="77"/>
      <c r="W194" s="77"/>
      <c r="X194" s="77"/>
      <c r="Y194" s="77"/>
      <c r="Z194" s="77"/>
      <c r="AA194" s="77"/>
      <c r="AB194" s="39"/>
      <c r="AC194" s="39"/>
      <c r="AD194" s="77"/>
      <c r="AE194" s="40"/>
      <c r="AF194" s="40"/>
      <c r="AG194" s="40"/>
      <c r="AH194" s="40"/>
      <c r="AI194" s="133"/>
      <c r="AJ194" s="40"/>
    </row>
    <row r="195" spans="1:36">
      <c r="A195" s="110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93"/>
      <c r="T195" s="94"/>
      <c r="U195" s="94"/>
      <c r="V195" s="77"/>
      <c r="W195" s="77"/>
      <c r="X195" s="77"/>
      <c r="Y195" s="77"/>
      <c r="Z195" s="77"/>
      <c r="AA195" s="77"/>
      <c r="AB195" s="39"/>
      <c r="AC195" s="39"/>
      <c r="AD195" s="77"/>
      <c r="AE195" s="40"/>
      <c r="AF195" s="40"/>
      <c r="AG195" s="40"/>
      <c r="AH195" s="40"/>
      <c r="AI195" s="133"/>
      <c r="AJ195" s="40"/>
    </row>
    <row r="196" spans="1:36">
      <c r="A196" s="110"/>
      <c r="B196" s="77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93"/>
      <c r="T196" s="94"/>
      <c r="U196" s="94"/>
      <c r="V196" s="77"/>
      <c r="W196" s="77"/>
      <c r="X196" s="77"/>
      <c r="Y196" s="77"/>
      <c r="Z196" s="77"/>
      <c r="AA196" s="77"/>
      <c r="AB196" s="39"/>
      <c r="AC196" s="39"/>
      <c r="AD196" s="77"/>
      <c r="AE196" s="40"/>
      <c r="AF196" s="40"/>
      <c r="AG196" s="40"/>
      <c r="AH196" s="40"/>
      <c r="AI196" s="133"/>
      <c r="AJ196" s="40"/>
    </row>
    <row r="197" spans="1:36">
      <c r="A197" s="110"/>
      <c r="B197" s="77"/>
      <c r="C197" s="77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93"/>
      <c r="T197" s="94"/>
      <c r="U197" s="94"/>
      <c r="V197" s="77"/>
      <c r="W197" s="77"/>
      <c r="X197" s="77"/>
      <c r="Y197" s="77"/>
      <c r="Z197" s="77"/>
      <c r="AA197" s="77"/>
      <c r="AB197" s="39"/>
      <c r="AC197" s="39"/>
      <c r="AD197" s="77"/>
      <c r="AE197" s="40"/>
      <c r="AF197" s="40"/>
      <c r="AG197" s="40"/>
      <c r="AH197" s="40"/>
      <c r="AI197" s="133"/>
      <c r="AJ197" s="40"/>
    </row>
    <row r="198" spans="1:36">
      <c r="A198" s="110"/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93"/>
      <c r="T198" s="94"/>
      <c r="U198" s="94"/>
      <c r="V198" s="77"/>
      <c r="W198" s="77"/>
      <c r="X198" s="77"/>
      <c r="Y198" s="77"/>
      <c r="Z198" s="77"/>
      <c r="AA198" s="77"/>
      <c r="AB198" s="39"/>
      <c r="AC198" s="39"/>
      <c r="AD198" s="77"/>
      <c r="AE198" s="40"/>
      <c r="AF198" s="40"/>
      <c r="AG198" s="40"/>
      <c r="AH198" s="40"/>
      <c r="AI198" s="133"/>
      <c r="AJ198" s="40"/>
    </row>
    <row r="199" spans="1:36">
      <c r="A199" s="110"/>
      <c r="B199" s="77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93"/>
      <c r="T199" s="94"/>
      <c r="U199" s="94"/>
      <c r="V199" s="77"/>
      <c r="W199" s="77"/>
      <c r="X199" s="77"/>
      <c r="Y199" s="77"/>
      <c r="Z199" s="77"/>
      <c r="AA199" s="77"/>
      <c r="AB199" s="39"/>
      <c r="AC199" s="39"/>
      <c r="AD199" s="77"/>
      <c r="AE199" s="40"/>
      <c r="AF199" s="40"/>
      <c r="AG199" s="40"/>
      <c r="AH199" s="40"/>
      <c r="AI199" s="133"/>
      <c r="AJ199" s="40"/>
    </row>
    <row r="200" spans="1:36">
      <c r="A200" s="110"/>
      <c r="B200" s="77"/>
      <c r="C200" s="77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93"/>
      <c r="T200" s="94"/>
      <c r="U200" s="94"/>
      <c r="V200" s="77"/>
      <c r="W200" s="77"/>
      <c r="X200" s="77"/>
      <c r="Y200" s="77"/>
      <c r="Z200" s="77"/>
      <c r="AA200" s="77"/>
      <c r="AB200" s="39"/>
      <c r="AC200" s="39"/>
      <c r="AD200" s="77"/>
      <c r="AE200" s="40"/>
      <c r="AF200" s="40"/>
      <c r="AG200" s="40"/>
      <c r="AH200" s="40"/>
      <c r="AI200" s="133"/>
      <c r="AJ200" s="40"/>
    </row>
    <row r="201" spans="1:36">
      <c r="A201" s="110"/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93"/>
      <c r="T201" s="94"/>
      <c r="U201" s="94"/>
      <c r="V201" s="77"/>
      <c r="W201" s="77"/>
      <c r="X201" s="77"/>
      <c r="Y201" s="77"/>
      <c r="Z201" s="77"/>
      <c r="AA201" s="77"/>
      <c r="AB201" s="39"/>
      <c r="AC201" s="39"/>
      <c r="AD201" s="77"/>
      <c r="AE201" s="40"/>
      <c r="AF201" s="40"/>
      <c r="AG201" s="40"/>
      <c r="AH201" s="40"/>
      <c r="AI201" s="133"/>
      <c r="AJ201" s="40"/>
    </row>
    <row r="202" spans="1:36">
      <c r="A202" s="110"/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93"/>
      <c r="T202" s="94"/>
      <c r="U202" s="94"/>
      <c r="V202" s="77"/>
      <c r="W202" s="77"/>
      <c r="X202" s="77"/>
      <c r="Y202" s="77"/>
      <c r="Z202" s="77"/>
      <c r="AA202" s="77"/>
      <c r="AB202" s="39"/>
      <c r="AC202" s="39"/>
      <c r="AD202" s="77"/>
      <c r="AE202" s="40"/>
      <c r="AF202" s="40"/>
      <c r="AG202" s="40"/>
      <c r="AH202" s="40"/>
      <c r="AI202" s="133"/>
      <c r="AJ202" s="40"/>
    </row>
    <row r="203" spans="1:36">
      <c r="A203" s="110"/>
      <c r="B203" s="77"/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93"/>
      <c r="T203" s="94"/>
      <c r="U203" s="94"/>
      <c r="V203" s="77"/>
      <c r="W203" s="77"/>
      <c r="X203" s="77"/>
      <c r="Y203" s="77"/>
      <c r="Z203" s="77"/>
      <c r="AA203" s="77"/>
      <c r="AB203" s="39"/>
      <c r="AC203" s="39"/>
      <c r="AD203" s="77"/>
      <c r="AE203" s="40"/>
      <c r="AF203" s="40"/>
      <c r="AG203" s="40"/>
      <c r="AH203" s="40"/>
      <c r="AI203" s="133"/>
      <c r="AJ203" s="40"/>
    </row>
    <row r="204" spans="1:36">
      <c r="A204" s="110"/>
    </row>
    <row r="205" spans="1:36">
      <c r="A205" s="110"/>
    </row>
    <row r="206" spans="1:36">
      <c r="A206" s="110"/>
    </row>
    <row r="207" spans="1:36">
      <c r="A207" s="110"/>
    </row>
    <row r="208" spans="1:36">
      <c r="A208" s="110"/>
    </row>
    <row r="209" spans="1:1">
      <c r="A209" s="110"/>
    </row>
    <row r="210" spans="1:1">
      <c r="A210" s="110"/>
    </row>
    <row r="211" spans="1:1">
      <c r="A211" s="110"/>
    </row>
    <row r="212" spans="1:1">
      <c r="A212" s="110"/>
    </row>
    <row r="213" spans="1:1">
      <c r="A213" s="110"/>
    </row>
    <row r="214" spans="1:1">
      <c r="A214" s="110"/>
    </row>
    <row r="215" spans="1:1">
      <c r="A215" s="110"/>
    </row>
    <row r="216" spans="1:1">
      <c r="A216" s="110"/>
    </row>
    <row r="217" spans="1:1">
      <c r="A217" s="110"/>
    </row>
    <row r="218" spans="1:1">
      <c r="A218" s="110"/>
    </row>
    <row r="219" spans="1:1">
      <c r="A219" s="110"/>
    </row>
    <row r="220" spans="1:1">
      <c r="A220" s="110"/>
    </row>
    <row r="221" spans="1:1">
      <c r="A221" s="110"/>
    </row>
    <row r="222" spans="1:1">
      <c r="A222" s="110"/>
    </row>
    <row r="223" spans="1:1">
      <c r="A223" s="110"/>
    </row>
    <row r="224" spans="1:1">
      <c r="A224" s="110"/>
    </row>
    <row r="225" spans="1:1">
      <c r="A225" s="110"/>
    </row>
    <row r="226" spans="1:1">
      <c r="A226" s="110"/>
    </row>
    <row r="227" spans="1:1">
      <c r="A227" s="110"/>
    </row>
    <row r="228" spans="1:1">
      <c r="A228" s="110"/>
    </row>
    <row r="229" spans="1:1">
      <c r="A229" s="110"/>
    </row>
    <row r="230" spans="1:1">
      <c r="A230" s="110"/>
    </row>
    <row r="231" spans="1:1">
      <c r="A231" s="110"/>
    </row>
    <row r="232" spans="1:1">
      <c r="A232" s="110"/>
    </row>
    <row r="233" spans="1:1">
      <c r="A233" s="110"/>
    </row>
    <row r="234" spans="1:1">
      <c r="A234" s="110"/>
    </row>
    <row r="235" spans="1:1">
      <c r="A235" s="110"/>
    </row>
    <row r="236" spans="1:1">
      <c r="A236" s="110"/>
    </row>
    <row r="237" spans="1:1">
      <c r="A237" s="110"/>
    </row>
    <row r="238" spans="1:1">
      <c r="A238" s="110"/>
    </row>
    <row r="239" spans="1:1">
      <c r="A239" s="110"/>
    </row>
    <row r="240" spans="1:1">
      <c r="A240" s="110"/>
    </row>
    <row r="241" spans="1:1">
      <c r="A241" s="110"/>
    </row>
    <row r="242" spans="1:1">
      <c r="A242" s="110"/>
    </row>
    <row r="243" spans="1:1">
      <c r="A243" s="110"/>
    </row>
    <row r="244" spans="1:1">
      <c r="A244" s="110"/>
    </row>
    <row r="245" spans="1:1">
      <c r="A245" s="110"/>
    </row>
    <row r="246" spans="1:1">
      <c r="A246" s="110"/>
    </row>
    <row r="247" spans="1:1">
      <c r="A247" s="110"/>
    </row>
    <row r="248" spans="1:1">
      <c r="A248" s="110"/>
    </row>
  </sheetData>
  <mergeCells count="11">
    <mergeCell ref="B11:D11"/>
    <mergeCell ref="B8:D8"/>
    <mergeCell ref="B7:D7"/>
    <mergeCell ref="B9:D9"/>
    <mergeCell ref="B10:D10"/>
    <mergeCell ref="B6:F6"/>
    <mergeCell ref="B1:F1"/>
    <mergeCell ref="B2:F2"/>
    <mergeCell ref="B3:F3"/>
    <mergeCell ref="B4:F4"/>
    <mergeCell ref="B5:F5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2B34F-A993-4D47-AEEA-FCAB18527EB1}">
  <dimension ref="A1:AJ265"/>
  <sheetViews>
    <sheetView workbookViewId="0">
      <pane xSplit="1" ySplit="11" topLeftCell="AF12" activePane="bottomRight" state="frozen"/>
      <selection pane="topRight" activeCell="B1" sqref="B1"/>
      <selection pane="bottomLeft" activeCell="A12" sqref="A12"/>
      <selection pane="bottomRight" activeCell="AI1" sqref="AI1:AI1048576"/>
    </sheetView>
  </sheetViews>
  <sheetFormatPr defaultColWidth="8.625" defaultRowHeight="14.25"/>
  <cols>
    <col min="1" max="1" width="38" style="24" customWidth="1"/>
    <col min="2" max="2" width="10.5" style="2" customWidth="1"/>
    <col min="3" max="3" width="11.25" style="1" customWidth="1"/>
    <col min="4" max="4" width="12.5" style="1" customWidth="1"/>
    <col min="5" max="5" width="14" style="1" customWidth="1"/>
    <col min="6" max="6" width="14.625" style="1" customWidth="1"/>
    <col min="7" max="7" width="12.5" style="1" customWidth="1"/>
    <col min="8" max="34" width="14.5" style="1" customWidth="1"/>
    <col min="35" max="35" width="14.5" style="127" customWidth="1"/>
    <col min="36" max="40" width="14.5" style="1" customWidth="1"/>
    <col min="41" max="16384" width="8.625" style="1"/>
  </cols>
  <sheetData>
    <row r="1" spans="1:36" s="24" customFormat="1" ht="26.25" customHeight="1">
      <c r="A1" s="19" t="s">
        <v>11</v>
      </c>
      <c r="B1" s="123" t="s">
        <v>42</v>
      </c>
      <c r="C1" s="123"/>
      <c r="D1" s="123"/>
      <c r="E1" s="123"/>
      <c r="F1" s="20"/>
      <c r="G1" s="21"/>
      <c r="H1" s="21"/>
      <c r="I1" s="21"/>
      <c r="J1" s="21"/>
      <c r="K1" s="21"/>
      <c r="L1" s="21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3"/>
      <c r="AD1" s="23"/>
      <c r="AE1" s="23"/>
      <c r="AI1" s="134"/>
    </row>
    <row r="2" spans="1:36" s="24" customFormat="1" ht="26.25" customHeight="1">
      <c r="A2" s="19" t="s">
        <v>13</v>
      </c>
      <c r="B2" s="124" t="s">
        <v>186</v>
      </c>
      <c r="C2" s="124"/>
      <c r="D2" s="124"/>
      <c r="E2" s="124"/>
      <c r="F2" s="25"/>
      <c r="G2" s="26"/>
      <c r="H2" s="26"/>
      <c r="I2" s="26"/>
      <c r="J2" s="26"/>
      <c r="K2" s="26"/>
      <c r="L2" s="26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3"/>
      <c r="AD2" s="23"/>
      <c r="AE2" s="23"/>
      <c r="AI2" s="134"/>
    </row>
    <row r="3" spans="1:36" s="24" customFormat="1" ht="26.25" customHeight="1">
      <c r="A3" s="19" t="s">
        <v>14</v>
      </c>
      <c r="B3" s="124" t="s">
        <v>43</v>
      </c>
      <c r="C3" s="124"/>
      <c r="D3" s="124"/>
      <c r="E3" s="124"/>
      <c r="F3" s="25"/>
      <c r="G3" s="26"/>
      <c r="H3" s="26"/>
      <c r="I3" s="26"/>
      <c r="J3" s="26"/>
      <c r="K3" s="26"/>
      <c r="L3" s="26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3"/>
      <c r="AD3" s="23"/>
      <c r="AE3" s="23"/>
      <c r="AI3" s="134"/>
    </row>
    <row r="4" spans="1:36" s="24" customFormat="1" ht="26.25" customHeight="1">
      <c r="A4" s="19" t="s">
        <v>16</v>
      </c>
      <c r="B4" s="124" t="s">
        <v>60</v>
      </c>
      <c r="C4" s="124"/>
      <c r="D4" s="124"/>
      <c r="E4" s="124"/>
      <c r="F4" s="25"/>
      <c r="G4" s="26"/>
      <c r="H4" s="26"/>
      <c r="I4" s="26"/>
      <c r="J4" s="26"/>
      <c r="K4" s="26"/>
      <c r="L4" s="26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3"/>
      <c r="AD4" s="23"/>
      <c r="AE4" s="23"/>
      <c r="AI4" s="134"/>
    </row>
    <row r="5" spans="1:36" s="24" customFormat="1" ht="26.25" customHeight="1">
      <c r="A5" s="19" t="s">
        <v>17</v>
      </c>
      <c r="B5" s="122" t="s">
        <v>44</v>
      </c>
      <c r="C5" s="122"/>
      <c r="D5" s="122"/>
      <c r="E5" s="122"/>
      <c r="F5" s="27"/>
      <c r="G5" s="19"/>
      <c r="H5" s="19"/>
      <c r="I5" s="19"/>
      <c r="J5" s="19"/>
      <c r="K5" s="19"/>
      <c r="L5" s="19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3"/>
      <c r="AD5" s="23"/>
      <c r="AE5" s="23"/>
      <c r="AI5" s="134"/>
    </row>
    <row r="6" spans="1:36" s="24" customFormat="1" ht="46.5" customHeight="1">
      <c r="A6" s="19" t="s">
        <v>19</v>
      </c>
      <c r="B6" s="122" t="s">
        <v>62</v>
      </c>
      <c r="C6" s="122"/>
      <c r="D6" s="122"/>
      <c r="E6" s="122"/>
      <c r="F6" s="122"/>
      <c r="G6" s="19"/>
      <c r="H6" s="19"/>
      <c r="I6" s="19"/>
      <c r="J6" s="19"/>
      <c r="K6" s="19"/>
      <c r="L6" s="19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3"/>
      <c r="AD6" s="23"/>
      <c r="AE6" s="23"/>
      <c r="AI6" s="134"/>
    </row>
    <row r="7" spans="1:36" s="24" customFormat="1" ht="26.25" customHeight="1">
      <c r="A7" s="19" t="s">
        <v>20</v>
      </c>
      <c r="B7" s="121" t="s">
        <v>45</v>
      </c>
      <c r="C7" s="121"/>
      <c r="D7" s="121"/>
      <c r="E7" s="28"/>
      <c r="F7" s="29" t="s">
        <v>48</v>
      </c>
      <c r="G7" s="29"/>
      <c r="H7" s="29"/>
      <c r="I7" s="29"/>
      <c r="J7" s="30" t="s">
        <v>6</v>
      </c>
      <c r="K7" s="30"/>
      <c r="L7" s="31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3"/>
      <c r="AD7" s="23"/>
      <c r="AE7" s="23"/>
      <c r="AI7" s="134"/>
    </row>
    <row r="8" spans="1:36" s="24" customFormat="1" ht="19.5" customHeight="1">
      <c r="A8" s="19" t="s">
        <v>21</v>
      </c>
      <c r="B8" s="121" t="s">
        <v>46</v>
      </c>
      <c r="C8" s="121"/>
      <c r="D8" s="121"/>
      <c r="E8" s="28"/>
      <c r="F8" s="29" t="s">
        <v>50</v>
      </c>
      <c r="G8" s="29"/>
      <c r="H8" s="29"/>
      <c r="I8" s="29"/>
      <c r="J8" s="30" t="s">
        <v>7</v>
      </c>
      <c r="K8" s="30"/>
      <c r="L8" s="31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3"/>
      <c r="AD8" s="23"/>
      <c r="AE8" s="23"/>
      <c r="AI8" s="134"/>
    </row>
    <row r="9" spans="1:36" s="24" customFormat="1" ht="17.25" customHeight="1">
      <c r="A9" s="32"/>
      <c r="B9" s="121" t="s">
        <v>46</v>
      </c>
      <c r="C9" s="121"/>
      <c r="D9" s="121"/>
      <c r="E9" s="28"/>
      <c r="F9" s="33" t="s">
        <v>49</v>
      </c>
      <c r="G9" s="33"/>
      <c r="H9" s="33"/>
      <c r="I9" s="33"/>
      <c r="J9" s="30" t="s">
        <v>8</v>
      </c>
      <c r="K9" s="30"/>
      <c r="L9" s="31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3"/>
      <c r="AD9" s="23"/>
      <c r="AE9" s="23"/>
      <c r="AI9" s="134"/>
    </row>
    <row r="10" spans="1:36" s="24" customFormat="1" ht="15" customHeight="1">
      <c r="A10" s="32"/>
      <c r="B10" s="121" t="s">
        <v>47</v>
      </c>
      <c r="C10" s="121"/>
      <c r="D10" s="121"/>
      <c r="E10" s="28"/>
      <c r="F10" s="125" t="s">
        <v>51</v>
      </c>
      <c r="G10" s="125"/>
      <c r="H10" s="125"/>
      <c r="I10" s="29"/>
      <c r="J10" s="30"/>
      <c r="K10" s="30"/>
      <c r="L10" s="31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3"/>
      <c r="AD10" s="23"/>
      <c r="AE10" s="23"/>
      <c r="AI10" s="134"/>
    </row>
    <row r="11" spans="1:36" s="24" customFormat="1" ht="13.5" customHeight="1">
      <c r="A11" s="32"/>
      <c r="B11" s="121" t="s">
        <v>47</v>
      </c>
      <c r="C11" s="121"/>
      <c r="D11" s="121"/>
      <c r="E11" s="28"/>
      <c r="F11" s="33" t="s">
        <v>52</v>
      </c>
      <c r="G11" s="29"/>
      <c r="H11" s="29"/>
      <c r="I11" s="29"/>
      <c r="J11" s="29"/>
      <c r="K11" s="29"/>
      <c r="L11" s="19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3"/>
      <c r="AD11" s="23"/>
      <c r="AE11" s="23"/>
      <c r="AI11" s="134"/>
    </row>
    <row r="13" spans="1:36" ht="18.75">
      <c r="A13" s="96" t="s">
        <v>149</v>
      </c>
    </row>
    <row r="14" spans="1:36" ht="15" thickBot="1">
      <c r="A14" s="97" t="s">
        <v>58</v>
      </c>
      <c r="AB14" s="111"/>
      <c r="AC14" s="111"/>
      <c r="AD14" s="111"/>
      <c r="AE14" s="111"/>
      <c r="AF14" s="111"/>
      <c r="AG14" s="111"/>
      <c r="AH14" s="111"/>
      <c r="AI14" s="128"/>
    </row>
    <row r="15" spans="1:36" ht="15" thickBot="1">
      <c r="A15" s="46" t="s">
        <v>59</v>
      </c>
      <c r="B15" s="58">
        <v>1992</v>
      </c>
      <c r="C15" s="58">
        <v>1993</v>
      </c>
      <c r="D15" s="58">
        <v>1994</v>
      </c>
      <c r="E15" s="58">
        <v>1995</v>
      </c>
      <c r="F15" s="58">
        <v>1996</v>
      </c>
      <c r="G15" s="58">
        <v>1997</v>
      </c>
      <c r="H15" s="58">
        <v>1998</v>
      </c>
      <c r="I15" s="58">
        <v>1999</v>
      </c>
      <c r="J15" s="58">
        <v>2000</v>
      </c>
      <c r="K15" s="58">
        <v>2001</v>
      </c>
      <c r="L15" s="58">
        <v>2002</v>
      </c>
      <c r="M15" s="58">
        <v>2003</v>
      </c>
      <c r="N15" s="58">
        <v>2004</v>
      </c>
      <c r="O15" s="58">
        <v>2005</v>
      </c>
      <c r="P15" s="58">
        <v>2006</v>
      </c>
      <c r="Q15" s="58">
        <v>2007</v>
      </c>
      <c r="R15" s="59">
        <v>2008</v>
      </c>
      <c r="S15" s="60">
        <v>2009</v>
      </c>
      <c r="T15" s="61">
        <v>2010</v>
      </c>
      <c r="U15" s="59">
        <v>2011</v>
      </c>
      <c r="V15" s="59">
        <v>2012</v>
      </c>
      <c r="W15" s="59">
        <v>2013</v>
      </c>
      <c r="X15" s="59">
        <v>2014</v>
      </c>
      <c r="Y15" s="59" t="s">
        <v>54</v>
      </c>
      <c r="Z15" s="59" t="s">
        <v>102</v>
      </c>
      <c r="AA15" s="59" t="s">
        <v>103</v>
      </c>
      <c r="AB15" s="113" t="s">
        <v>104</v>
      </c>
      <c r="AC15" s="113" t="s">
        <v>105</v>
      </c>
      <c r="AD15" s="113" t="s">
        <v>106</v>
      </c>
      <c r="AE15" s="114">
        <v>2021</v>
      </c>
      <c r="AF15" s="114">
        <v>2022</v>
      </c>
      <c r="AG15" s="62">
        <v>2023</v>
      </c>
      <c r="AH15" s="62">
        <v>2024</v>
      </c>
      <c r="AI15" s="129">
        <v>2025</v>
      </c>
      <c r="AJ15" s="63"/>
    </row>
    <row r="16" spans="1:36" ht="15.75">
      <c r="A16" s="47" t="s">
        <v>150</v>
      </c>
      <c r="B16" s="64">
        <v>352927.2</v>
      </c>
      <c r="C16" s="64">
        <v>2204815.1</v>
      </c>
      <c r="D16" s="64">
        <v>3414102.5</v>
      </c>
      <c r="E16" s="64">
        <v>5668736.2000000002</v>
      </c>
      <c r="F16" s="64">
        <v>10656986</v>
      </c>
      <c r="G16" s="64">
        <v>12688692.4</v>
      </c>
      <c r="H16" s="64">
        <v>18245532.699999999</v>
      </c>
      <c r="I16" s="64">
        <v>24106080.700000003</v>
      </c>
      <c r="J16" s="64">
        <v>26665107.299999997</v>
      </c>
      <c r="K16" s="64">
        <v>22819923.399999999</v>
      </c>
      <c r="L16" s="64">
        <v>27640594.600000001</v>
      </c>
      <c r="M16" s="64">
        <v>31403246.300000001</v>
      </c>
      <c r="N16" s="64">
        <v>40328848.100000001</v>
      </c>
      <c r="O16" s="64">
        <v>48750458.700000003</v>
      </c>
      <c r="P16" s="64">
        <v>77089239.900000006</v>
      </c>
      <c r="Q16" s="64">
        <v>103452076.3</v>
      </c>
      <c r="R16" s="64">
        <v>149154596.90000001</v>
      </c>
      <c r="S16" s="64">
        <v>130823052</v>
      </c>
      <c r="T16" s="64">
        <v>148597874.30000001</v>
      </c>
      <c r="U16" s="64">
        <v>196110182.69999999</v>
      </c>
      <c r="V16" s="64">
        <v>262467503.30000001</v>
      </c>
      <c r="W16" s="64">
        <v>290409487.10000002</v>
      </c>
      <c r="X16" s="64">
        <v>309500331.60000002</v>
      </c>
      <c r="Y16" s="64">
        <v>266448698.30000001</v>
      </c>
      <c r="Z16" s="65">
        <v>280764668.30000001</v>
      </c>
      <c r="AA16" s="65">
        <v>308924851.60000002</v>
      </c>
      <c r="AB16" s="66">
        <v>364694762.69999999</v>
      </c>
      <c r="AC16" s="66">
        <v>347865166.10000002</v>
      </c>
      <c r="AD16" s="66">
        <v>282317063.89999998</v>
      </c>
      <c r="AE16" s="65">
        <v>471573602.10000002</v>
      </c>
      <c r="AF16" s="65">
        <v>819688102.39999998</v>
      </c>
      <c r="AG16" s="65">
        <v>1098836433.8</v>
      </c>
      <c r="AH16" s="65">
        <v>1089986960.2</v>
      </c>
      <c r="AI16" s="65">
        <v>1193804737.7</v>
      </c>
      <c r="AJ16" s="67"/>
    </row>
    <row r="17" spans="1:36">
      <c r="A17" s="47"/>
      <c r="B17" s="68"/>
      <c r="C17" s="68"/>
      <c r="D17" s="68"/>
      <c r="E17" s="68"/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68"/>
      <c r="Q17" s="71"/>
      <c r="R17" s="71"/>
      <c r="S17" s="71"/>
      <c r="T17" s="68"/>
      <c r="U17" s="71"/>
      <c r="V17" s="72"/>
      <c r="W17" s="72"/>
      <c r="X17" s="72"/>
      <c r="Y17" s="72"/>
      <c r="Z17" s="73"/>
      <c r="AA17" s="73"/>
      <c r="AB17" s="74"/>
      <c r="AC17" s="74"/>
      <c r="AD17" s="73"/>
      <c r="AE17" s="73"/>
      <c r="AF17" s="67"/>
      <c r="AG17" s="67"/>
      <c r="AH17" s="67"/>
      <c r="AI17" s="130"/>
      <c r="AJ17" s="67"/>
    </row>
    <row r="18" spans="1:36">
      <c r="A18" s="48" t="s">
        <v>151</v>
      </c>
      <c r="B18" s="75" t="s">
        <v>107</v>
      </c>
      <c r="C18" s="75">
        <v>2304.6</v>
      </c>
      <c r="D18" s="75">
        <v>1873.6</v>
      </c>
      <c r="E18" s="75">
        <v>6022.2</v>
      </c>
      <c r="F18" s="75">
        <v>5982.3</v>
      </c>
      <c r="G18" s="75">
        <v>36493.599999999999</v>
      </c>
      <c r="H18" s="75">
        <v>116133.2</v>
      </c>
      <c r="I18" s="75">
        <v>36591.599999999999</v>
      </c>
      <c r="J18" s="75">
        <v>80997.100000000006</v>
      </c>
      <c r="K18" s="75">
        <v>83402.7</v>
      </c>
      <c r="L18" s="75">
        <v>69718.8</v>
      </c>
      <c r="M18" s="75">
        <v>160917.5</v>
      </c>
      <c r="N18" s="75">
        <v>207891.5</v>
      </c>
      <c r="O18" s="75">
        <v>286099.8</v>
      </c>
      <c r="P18" s="75">
        <v>532642.19999999995</v>
      </c>
      <c r="Q18" s="75">
        <v>830313.6</v>
      </c>
      <c r="R18" s="75">
        <v>1327904.3</v>
      </c>
      <c r="S18" s="75">
        <v>1920198.6</v>
      </c>
      <c r="T18" s="75">
        <v>3561786.1</v>
      </c>
      <c r="U18" s="75">
        <v>3351675.8</v>
      </c>
      <c r="V18" s="75">
        <v>3590735.7</v>
      </c>
      <c r="W18" s="75">
        <v>4238270.8</v>
      </c>
      <c r="X18" s="75">
        <v>5328602.5</v>
      </c>
      <c r="Y18" s="75">
        <v>3684713.7999999993</v>
      </c>
      <c r="Z18" s="73">
        <v>1564762.7</v>
      </c>
      <c r="AA18" s="73">
        <v>2544716.5</v>
      </c>
      <c r="AB18" s="74">
        <v>2192842.9000000004</v>
      </c>
      <c r="AC18" s="74">
        <v>2697217.4</v>
      </c>
      <c r="AD18" s="73">
        <v>2616053.9000000004</v>
      </c>
      <c r="AE18" s="73">
        <v>4389647</v>
      </c>
      <c r="AF18" s="73">
        <v>5867771.5</v>
      </c>
      <c r="AG18" s="73">
        <v>5885397.2999999998</v>
      </c>
      <c r="AH18" s="73">
        <v>8920392.0999999996</v>
      </c>
      <c r="AI18" s="73">
        <v>8764992.0999999996</v>
      </c>
      <c r="AJ18" s="67"/>
    </row>
    <row r="19" spans="1:36">
      <c r="A19" s="48" t="s">
        <v>152</v>
      </c>
      <c r="B19" s="75" t="s">
        <v>107</v>
      </c>
      <c r="C19" s="75">
        <v>345.7</v>
      </c>
      <c r="D19" s="75">
        <v>668</v>
      </c>
      <c r="E19" s="75">
        <v>10242.700000000001</v>
      </c>
      <c r="F19" s="75">
        <v>6906.6</v>
      </c>
      <c r="G19" s="75">
        <v>7257.5</v>
      </c>
      <c r="H19" s="75">
        <v>35512.1</v>
      </c>
      <c r="I19" s="75">
        <v>17174.2</v>
      </c>
      <c r="J19" s="75">
        <v>15989.2</v>
      </c>
      <c r="K19" s="75">
        <v>36862.1</v>
      </c>
      <c r="L19" s="75">
        <v>39034.9</v>
      </c>
      <c r="M19" s="75">
        <v>39841.800000000003</v>
      </c>
      <c r="N19" s="75">
        <v>84171.3</v>
      </c>
      <c r="O19" s="75">
        <v>152744.1</v>
      </c>
      <c r="P19" s="75">
        <v>325347.40000000002</v>
      </c>
      <c r="Q19" s="75">
        <v>581292.6</v>
      </c>
      <c r="R19" s="75">
        <v>745552.9</v>
      </c>
      <c r="S19" s="75">
        <v>678248.1</v>
      </c>
      <c r="T19" s="75">
        <v>673240</v>
      </c>
      <c r="U19" s="75">
        <v>662075.19999999995</v>
      </c>
      <c r="V19" s="75">
        <v>846158.7</v>
      </c>
      <c r="W19" s="75">
        <v>896034.8</v>
      </c>
      <c r="X19" s="75">
        <v>889939.1</v>
      </c>
      <c r="Y19" s="75">
        <v>780140.7000000003</v>
      </c>
      <c r="Z19" s="73">
        <v>658948.29999999993</v>
      </c>
      <c r="AA19" s="73">
        <v>3479327.8</v>
      </c>
      <c r="AB19" s="74">
        <v>620207.80000000016</v>
      </c>
      <c r="AC19" s="74">
        <v>830914.39999999991</v>
      </c>
      <c r="AD19" s="73">
        <v>866199.6</v>
      </c>
      <c r="AE19" s="73">
        <v>1874976.8</v>
      </c>
      <c r="AF19" s="73">
        <v>2031238.8</v>
      </c>
      <c r="AG19" s="73">
        <v>2004963.9000000001</v>
      </c>
      <c r="AH19" s="73">
        <v>2570009.6000000001</v>
      </c>
      <c r="AI19" s="73">
        <v>4363463.9000000004</v>
      </c>
      <c r="AJ19" s="67"/>
    </row>
    <row r="20" spans="1:36">
      <c r="A20" s="48" t="s">
        <v>153</v>
      </c>
      <c r="B20" s="75">
        <v>1272</v>
      </c>
      <c r="C20" s="75">
        <v>9453</v>
      </c>
      <c r="D20" s="75">
        <v>5792.6</v>
      </c>
      <c r="E20" s="75">
        <v>8641.2000000000007</v>
      </c>
      <c r="F20" s="75">
        <v>4081.5</v>
      </c>
      <c r="G20" s="75">
        <v>81314.7</v>
      </c>
      <c r="H20" s="75">
        <v>168518</v>
      </c>
      <c r="I20" s="75">
        <v>218142.5</v>
      </c>
      <c r="J20" s="75">
        <v>249859.9</v>
      </c>
      <c r="K20" s="75">
        <v>251581.7</v>
      </c>
      <c r="L20" s="75">
        <v>99954.8</v>
      </c>
      <c r="M20" s="75">
        <v>109376.4</v>
      </c>
      <c r="N20" s="75">
        <v>114265.60000000001</v>
      </c>
      <c r="O20" s="75">
        <v>120617.3</v>
      </c>
      <c r="P20" s="75">
        <v>146891.70000000001</v>
      </c>
      <c r="Q20" s="75">
        <v>131063.5</v>
      </c>
      <c r="R20" s="75">
        <v>182172</v>
      </c>
      <c r="S20" s="75">
        <v>224984.5</v>
      </c>
      <c r="T20" s="75">
        <v>252394.3</v>
      </c>
      <c r="U20" s="75">
        <v>319130.59999999998</v>
      </c>
      <c r="V20" s="75">
        <v>405996</v>
      </c>
      <c r="W20" s="75">
        <v>455531.8</v>
      </c>
      <c r="X20" s="75">
        <v>471896.6</v>
      </c>
      <c r="Y20" s="75">
        <v>607467</v>
      </c>
      <c r="Z20" s="73">
        <v>676705.3</v>
      </c>
      <c r="AA20" s="73">
        <v>783811.7</v>
      </c>
      <c r="AB20" s="74">
        <v>880570.4</v>
      </c>
      <c r="AC20" s="74">
        <v>789332.6</v>
      </c>
      <c r="AD20" s="73">
        <v>945245.5</v>
      </c>
      <c r="AE20" s="73">
        <v>1103342.3999999999</v>
      </c>
      <c r="AF20" s="73">
        <v>1068476.8</v>
      </c>
      <c r="AG20" s="73">
        <v>1011060.3</v>
      </c>
      <c r="AH20" s="73">
        <v>960287.9</v>
      </c>
      <c r="AI20" s="73">
        <v>1263022.6000000001</v>
      </c>
      <c r="AJ20" s="67"/>
    </row>
    <row r="21" spans="1:36">
      <c r="A21" s="48" t="s">
        <v>154</v>
      </c>
      <c r="B21" s="75">
        <v>16529.3</v>
      </c>
      <c r="C21" s="75">
        <v>140688.4</v>
      </c>
      <c r="D21" s="75">
        <v>88485.9</v>
      </c>
      <c r="E21" s="75">
        <v>157163.6</v>
      </c>
      <c r="F21" s="75">
        <v>124891.2</v>
      </c>
      <c r="G21" s="75">
        <v>441934.7</v>
      </c>
      <c r="H21" s="75">
        <v>174001.7</v>
      </c>
      <c r="I21" s="75">
        <v>666927.6</v>
      </c>
      <c r="J21" s="75">
        <v>1593748</v>
      </c>
      <c r="K21" s="75">
        <v>322321.09999999998</v>
      </c>
      <c r="L21" s="75">
        <v>554841</v>
      </c>
      <c r="M21" s="75">
        <v>323295.8</v>
      </c>
      <c r="N21" s="75">
        <v>471861.5</v>
      </c>
      <c r="O21" s="75">
        <v>720721.1</v>
      </c>
      <c r="P21" s="75">
        <v>1019740.9</v>
      </c>
      <c r="Q21" s="75">
        <v>2534211.4</v>
      </c>
      <c r="R21" s="75">
        <v>3218043.5</v>
      </c>
      <c r="S21" s="75">
        <v>2677866.6</v>
      </c>
      <c r="T21" s="75">
        <v>2864303.2</v>
      </c>
      <c r="U21" s="75">
        <v>3101611.4</v>
      </c>
      <c r="V21" s="75">
        <v>4398628.3</v>
      </c>
      <c r="W21" s="75">
        <v>4349615.4000000004</v>
      </c>
      <c r="X21" s="75">
        <v>5459164.7000000002</v>
      </c>
      <c r="Y21" s="75">
        <v>3921105.7</v>
      </c>
      <c r="Z21" s="73">
        <v>5149774.4000000004</v>
      </c>
      <c r="AA21" s="73">
        <v>2678942.2999999998</v>
      </c>
      <c r="AB21" s="74">
        <v>1514868.4</v>
      </c>
      <c r="AC21" s="74">
        <v>2580346.6</v>
      </c>
      <c r="AD21" s="73">
        <v>2707152</v>
      </c>
      <c r="AE21" s="73">
        <v>4563591.5999999996</v>
      </c>
      <c r="AF21" s="73">
        <v>6545355.2999999998</v>
      </c>
      <c r="AG21" s="73">
        <v>7034298</v>
      </c>
      <c r="AH21" s="73">
        <v>6121045.7000000002</v>
      </c>
      <c r="AI21" s="73">
        <v>8127036.5</v>
      </c>
      <c r="AJ21" s="67"/>
    </row>
    <row r="22" spans="1:36">
      <c r="A22" s="48" t="s">
        <v>155</v>
      </c>
      <c r="B22" s="75" t="s">
        <v>107</v>
      </c>
      <c r="C22" s="75">
        <v>516.29999999999995</v>
      </c>
      <c r="D22" s="75">
        <v>200</v>
      </c>
      <c r="E22" s="75">
        <v>14339.1</v>
      </c>
      <c r="F22" s="75">
        <v>17200.400000000001</v>
      </c>
      <c r="G22" s="75">
        <v>30579.9</v>
      </c>
      <c r="H22" s="75">
        <v>17194.599999999999</v>
      </c>
      <c r="I22" s="75">
        <v>15827.9</v>
      </c>
      <c r="J22" s="75">
        <v>20439.2</v>
      </c>
      <c r="K22" s="75">
        <v>40410.6</v>
      </c>
      <c r="L22" s="75">
        <v>17239.900000000001</v>
      </c>
      <c r="M22" s="75">
        <v>13577.8</v>
      </c>
      <c r="N22" s="75">
        <v>11562.1</v>
      </c>
      <c r="O22" s="75">
        <v>12026.2</v>
      </c>
      <c r="P22" s="75">
        <v>4481.6000000000004</v>
      </c>
      <c r="Q22" s="75">
        <v>15534.2</v>
      </c>
      <c r="R22" s="75">
        <v>1726.8</v>
      </c>
      <c r="S22" s="75">
        <v>7633.6</v>
      </c>
      <c r="T22" s="75">
        <v>8535.7999999999993</v>
      </c>
      <c r="U22" s="75">
        <v>51991.1</v>
      </c>
      <c r="V22" s="75">
        <v>22337.9</v>
      </c>
      <c r="W22" s="75">
        <v>65940.100000000006</v>
      </c>
      <c r="X22" s="75">
        <v>56220.7</v>
      </c>
      <c r="Y22" s="75">
        <v>54769.600000000006</v>
      </c>
      <c r="Z22" s="73">
        <v>39163.800000000003</v>
      </c>
      <c r="AA22" s="73">
        <v>83879.8</v>
      </c>
      <c r="AB22" s="74">
        <v>87296.2</v>
      </c>
      <c r="AC22" s="74">
        <v>187782.3</v>
      </c>
      <c r="AD22" s="73">
        <v>134439.4</v>
      </c>
      <c r="AE22" s="73">
        <v>8130</v>
      </c>
      <c r="AF22" s="73">
        <v>444029.1</v>
      </c>
      <c r="AG22" s="73">
        <v>636911.5</v>
      </c>
      <c r="AH22" s="73">
        <v>610700.69999999995</v>
      </c>
      <c r="AI22" s="73">
        <v>560758.6</v>
      </c>
      <c r="AJ22" s="67"/>
    </row>
    <row r="23" spans="1:36">
      <c r="A23" s="48" t="s">
        <v>156</v>
      </c>
      <c r="B23" s="75" t="s">
        <v>107</v>
      </c>
      <c r="C23" s="75" t="s">
        <v>107</v>
      </c>
      <c r="D23" s="75" t="s">
        <v>107</v>
      </c>
      <c r="E23" s="75">
        <v>20227.2</v>
      </c>
      <c r="F23" s="75">
        <v>5149.8999999999996</v>
      </c>
      <c r="G23" s="75">
        <v>45626.2</v>
      </c>
      <c r="H23" s="75">
        <v>36241.1</v>
      </c>
      <c r="I23" s="75">
        <v>41128.400000000001</v>
      </c>
      <c r="J23" s="75">
        <v>26070.9</v>
      </c>
      <c r="K23" s="75">
        <v>15100.5</v>
      </c>
      <c r="L23" s="75">
        <v>48397.2</v>
      </c>
      <c r="M23" s="75">
        <v>82279.5</v>
      </c>
      <c r="N23" s="75">
        <v>18559.3</v>
      </c>
      <c r="O23" s="75">
        <v>50987.8</v>
      </c>
      <c r="P23" s="75">
        <v>355690.8</v>
      </c>
      <c r="Q23" s="75">
        <v>305729.5</v>
      </c>
      <c r="R23" s="75">
        <v>455416.5</v>
      </c>
      <c r="S23" s="75">
        <v>984928.7</v>
      </c>
      <c r="T23" s="75">
        <v>571152.80000000005</v>
      </c>
      <c r="U23" s="75">
        <v>386930.7</v>
      </c>
      <c r="V23" s="75">
        <v>589462.19999999995</v>
      </c>
      <c r="W23" s="75">
        <v>568330.5</v>
      </c>
      <c r="X23" s="75">
        <v>662353.80000000005</v>
      </c>
      <c r="Y23" s="75">
        <v>573828.80000000005</v>
      </c>
      <c r="Z23" s="73">
        <v>360563.5</v>
      </c>
      <c r="AA23" s="73">
        <v>446993.3</v>
      </c>
      <c r="AB23" s="74">
        <v>165530.1</v>
      </c>
      <c r="AC23" s="74">
        <v>465255.6</v>
      </c>
      <c r="AD23" s="73">
        <v>278191.3</v>
      </c>
      <c r="AE23" s="73">
        <v>410926.3</v>
      </c>
      <c r="AF23" s="73">
        <v>433648.3</v>
      </c>
      <c r="AG23" s="73">
        <v>674199.5</v>
      </c>
      <c r="AH23" s="73">
        <v>650653.4</v>
      </c>
      <c r="AI23" s="73">
        <v>1058575.7</v>
      </c>
      <c r="AJ23" s="67"/>
    </row>
    <row r="24" spans="1:36">
      <c r="A24" s="48" t="s">
        <v>157</v>
      </c>
      <c r="B24" s="75" t="s">
        <v>108</v>
      </c>
      <c r="C24" s="75">
        <v>1132.3</v>
      </c>
      <c r="D24" s="75">
        <v>952.5</v>
      </c>
      <c r="E24" s="75">
        <v>114554</v>
      </c>
      <c r="F24" s="75">
        <v>63635.5</v>
      </c>
      <c r="G24" s="75">
        <v>31910.2</v>
      </c>
      <c r="H24" s="75">
        <v>41222.199999999997</v>
      </c>
      <c r="I24" s="75">
        <v>73291.8</v>
      </c>
      <c r="J24" s="75">
        <v>19840.7</v>
      </c>
      <c r="K24" s="75">
        <v>13372.8</v>
      </c>
      <c r="L24" s="75">
        <v>185683</v>
      </c>
      <c r="M24" s="75">
        <v>35744.9</v>
      </c>
      <c r="N24" s="75">
        <v>109761.2</v>
      </c>
      <c r="O24" s="75">
        <v>369751.3</v>
      </c>
      <c r="P24" s="75">
        <v>298486</v>
      </c>
      <c r="Q24" s="75">
        <v>551652.6</v>
      </c>
      <c r="R24" s="75">
        <v>1714608.6</v>
      </c>
      <c r="S24" s="75">
        <v>940634.3</v>
      </c>
      <c r="T24" s="75">
        <v>365324.1</v>
      </c>
      <c r="U24" s="75">
        <v>2106119.9</v>
      </c>
      <c r="V24" s="75">
        <v>1561594.1</v>
      </c>
      <c r="W24" s="75">
        <v>2135720.6</v>
      </c>
      <c r="X24" s="75">
        <v>921357.8</v>
      </c>
      <c r="Y24" s="75">
        <v>1319077.3</v>
      </c>
      <c r="Z24" s="73">
        <v>981565.5</v>
      </c>
      <c r="AA24" s="73">
        <v>1180041.5</v>
      </c>
      <c r="AB24" s="74">
        <v>947811.3</v>
      </c>
      <c r="AC24" s="74">
        <v>1300509.8</v>
      </c>
      <c r="AD24" s="73">
        <v>1928478.1</v>
      </c>
      <c r="AE24" s="73">
        <v>1249014.8</v>
      </c>
      <c r="AF24" s="73">
        <v>1173888.2</v>
      </c>
      <c r="AG24" s="73">
        <v>2415302.1</v>
      </c>
      <c r="AH24" s="73">
        <v>3008723.1</v>
      </c>
      <c r="AI24" s="73">
        <v>5872973.4000000004</v>
      </c>
      <c r="AJ24" s="67"/>
    </row>
    <row r="25" spans="1:36">
      <c r="A25" s="48" t="s">
        <v>158</v>
      </c>
      <c r="B25" s="75">
        <f>1042.6+315.3</f>
        <v>1357.8999999999999</v>
      </c>
      <c r="C25" s="75">
        <v>14948.1</v>
      </c>
      <c r="D25" s="75">
        <v>32774.300000000003</v>
      </c>
      <c r="E25" s="75">
        <v>55704.6</v>
      </c>
      <c r="F25" s="75">
        <v>30753</v>
      </c>
      <c r="G25" s="75">
        <v>61704.5</v>
      </c>
      <c r="H25" s="75">
        <v>294636.3</v>
      </c>
      <c r="I25" s="75">
        <v>218923</v>
      </c>
      <c r="J25" s="75">
        <v>140575.20000000001</v>
      </c>
      <c r="K25" s="75">
        <v>141553.70000000001</v>
      </c>
      <c r="L25" s="75">
        <v>164098.29999999999</v>
      </c>
      <c r="M25" s="75">
        <v>261854.4</v>
      </c>
      <c r="N25" s="75">
        <v>460092.6</v>
      </c>
      <c r="O25" s="75">
        <v>348444.3</v>
      </c>
      <c r="P25" s="75">
        <v>477659.2</v>
      </c>
      <c r="Q25" s="75">
        <v>749878.2</v>
      </c>
      <c r="R25" s="75">
        <v>1328332.8</v>
      </c>
      <c r="S25" s="75">
        <v>1511562.8</v>
      </c>
      <c r="T25" s="75">
        <v>2194905.6</v>
      </c>
      <c r="U25" s="75">
        <v>2673928</v>
      </c>
      <c r="V25" s="75">
        <v>2873652.4</v>
      </c>
      <c r="W25" s="75">
        <v>3278647.8</v>
      </c>
      <c r="X25" s="75">
        <v>3311510.2</v>
      </c>
      <c r="Y25" s="75">
        <v>3623622.4</v>
      </c>
      <c r="Z25" s="73">
        <v>3260459.2</v>
      </c>
      <c r="AA25" s="73">
        <v>3105368.1</v>
      </c>
      <c r="AB25" s="74">
        <v>3718380.6</v>
      </c>
      <c r="AC25" s="74">
        <v>3744424.5</v>
      </c>
      <c r="AD25" s="73">
        <v>3182983.8</v>
      </c>
      <c r="AE25" s="73">
        <v>4541464.4000000004</v>
      </c>
      <c r="AF25" s="73">
        <v>5485866.9000000004</v>
      </c>
      <c r="AG25" s="73">
        <v>3996926.2</v>
      </c>
      <c r="AH25" s="73">
        <v>4481750.0999999996</v>
      </c>
      <c r="AI25" s="73">
        <v>7480989.5</v>
      </c>
      <c r="AJ25" s="67"/>
    </row>
    <row r="26" spans="1:36">
      <c r="A26" s="48" t="s">
        <v>159</v>
      </c>
      <c r="B26" s="75">
        <v>5154.1000000000004</v>
      </c>
      <c r="C26" s="75">
        <v>59699.5</v>
      </c>
      <c r="D26" s="75">
        <v>42119.7</v>
      </c>
      <c r="E26" s="75">
        <v>34719.5</v>
      </c>
      <c r="F26" s="75">
        <v>26698.7</v>
      </c>
      <c r="G26" s="75">
        <v>4707.1000000000004</v>
      </c>
      <c r="H26" s="75">
        <v>17769.400000000001</v>
      </c>
      <c r="I26" s="75">
        <v>195777.9</v>
      </c>
      <c r="J26" s="75">
        <v>137804.9</v>
      </c>
      <c r="K26" s="75">
        <v>218671.8</v>
      </c>
      <c r="L26" s="75">
        <v>402798.1</v>
      </c>
      <c r="M26" s="75">
        <v>502262.7</v>
      </c>
      <c r="N26" s="75">
        <v>766477.2</v>
      </c>
      <c r="O26" s="75">
        <v>797609.2</v>
      </c>
      <c r="P26" s="75">
        <v>1245914.8999999999</v>
      </c>
      <c r="Q26" s="75">
        <v>876795.8</v>
      </c>
      <c r="R26" s="75">
        <v>1177437</v>
      </c>
      <c r="S26" s="75">
        <v>1975799.7</v>
      </c>
      <c r="T26" s="75">
        <v>2138825.1</v>
      </c>
      <c r="U26" s="75">
        <v>3546240.5</v>
      </c>
      <c r="V26" s="75">
        <v>2958900.2</v>
      </c>
      <c r="W26" s="75">
        <v>2759124.5</v>
      </c>
      <c r="X26" s="75">
        <v>3104824.2</v>
      </c>
      <c r="Y26" s="75">
        <v>3633530.4</v>
      </c>
      <c r="Z26" s="73">
        <v>3069434.6</v>
      </c>
      <c r="AA26" s="73">
        <v>1562458.7</v>
      </c>
      <c r="AB26" s="74">
        <v>1395001.4</v>
      </c>
      <c r="AC26" s="74">
        <v>854426.4</v>
      </c>
      <c r="AD26" s="73">
        <v>575489.5</v>
      </c>
      <c r="AE26" s="73">
        <v>2147310.2999999998</v>
      </c>
      <c r="AF26" s="73">
        <v>6511478.2999999998</v>
      </c>
      <c r="AG26" s="73">
        <v>3596193.2</v>
      </c>
      <c r="AH26" s="73">
        <v>2653965.4</v>
      </c>
      <c r="AI26" s="73">
        <v>2778551.5</v>
      </c>
      <c r="AJ26" s="67"/>
    </row>
    <row r="27" spans="1:36">
      <c r="A27" s="48" t="s">
        <v>160</v>
      </c>
      <c r="B27" s="75" t="s">
        <v>107</v>
      </c>
      <c r="C27" s="75" t="s">
        <v>107</v>
      </c>
      <c r="D27" s="75" t="s">
        <v>107</v>
      </c>
      <c r="E27" s="75">
        <v>39897.199999999997</v>
      </c>
      <c r="F27" s="75">
        <v>6359.1</v>
      </c>
      <c r="G27" s="75">
        <v>363710</v>
      </c>
      <c r="H27" s="75">
        <v>71962.600000000006</v>
      </c>
      <c r="I27" s="75">
        <v>97785</v>
      </c>
      <c r="J27" s="75">
        <v>127408.7</v>
      </c>
      <c r="K27" s="75">
        <v>148808.6</v>
      </c>
      <c r="L27" s="75">
        <v>221831.8</v>
      </c>
      <c r="M27" s="75">
        <v>283078.09999999998</v>
      </c>
      <c r="N27" s="75">
        <v>372041</v>
      </c>
      <c r="O27" s="75">
        <v>456173.6</v>
      </c>
      <c r="P27" s="75">
        <v>675221.3</v>
      </c>
      <c r="Q27" s="75">
        <v>1154625.8</v>
      </c>
      <c r="R27" s="75">
        <v>1657780.3</v>
      </c>
      <c r="S27" s="75">
        <v>1942145.2</v>
      </c>
      <c r="T27" s="75">
        <v>2249569.7000000002</v>
      </c>
      <c r="U27" s="75">
        <v>3103924.4</v>
      </c>
      <c r="V27" s="75">
        <v>3940700.3</v>
      </c>
      <c r="W27" s="75">
        <v>3406076.2</v>
      </c>
      <c r="X27" s="75">
        <v>3467602.7</v>
      </c>
      <c r="Y27" s="75">
        <v>3036459.5</v>
      </c>
      <c r="Z27" s="73">
        <v>3198842.3</v>
      </c>
      <c r="AA27" s="73">
        <v>3099421.9</v>
      </c>
      <c r="AB27" s="74">
        <v>2923027.2</v>
      </c>
      <c r="AC27" s="74">
        <v>2942142.1</v>
      </c>
      <c r="AD27" s="73">
        <v>2693934.7</v>
      </c>
      <c r="AE27" s="73">
        <v>3874016.9</v>
      </c>
      <c r="AF27" s="73">
        <v>4284873.0999999996</v>
      </c>
      <c r="AG27" s="73">
        <v>5468054.2000000002</v>
      </c>
      <c r="AH27" s="73">
        <v>8122045.0999999996</v>
      </c>
      <c r="AI27" s="73">
        <v>8420787.5</v>
      </c>
      <c r="AJ27" s="67"/>
    </row>
    <row r="28" spans="1:36">
      <c r="A28" s="48" t="s">
        <v>161</v>
      </c>
      <c r="B28" s="75" t="s">
        <v>109</v>
      </c>
      <c r="C28" s="75">
        <v>1125.5</v>
      </c>
      <c r="D28" s="75">
        <v>4479.6000000000004</v>
      </c>
      <c r="E28" s="75">
        <v>30694.799999999999</v>
      </c>
      <c r="F28" s="75">
        <v>1545.3</v>
      </c>
      <c r="G28" s="75">
        <v>34422.9</v>
      </c>
      <c r="H28" s="75">
        <v>71056.100000000006</v>
      </c>
      <c r="I28" s="75">
        <v>53662.1</v>
      </c>
      <c r="J28" s="75">
        <v>135736.6</v>
      </c>
      <c r="K28" s="75">
        <v>190195.4</v>
      </c>
      <c r="L28" s="75">
        <v>256979.3</v>
      </c>
      <c r="M28" s="75">
        <v>341798</v>
      </c>
      <c r="N28" s="75">
        <v>498471.7</v>
      </c>
      <c r="O28" s="75">
        <v>496017.7</v>
      </c>
      <c r="P28" s="75">
        <v>557780</v>
      </c>
      <c r="Q28" s="75">
        <v>726244.3</v>
      </c>
      <c r="R28" s="75">
        <v>855345.9</v>
      </c>
      <c r="S28" s="75">
        <v>769565.2</v>
      </c>
      <c r="T28" s="75">
        <v>703177.1</v>
      </c>
      <c r="U28" s="75">
        <v>793810.7</v>
      </c>
      <c r="V28" s="75">
        <v>660785.5</v>
      </c>
      <c r="W28" s="75">
        <v>659067.1</v>
      </c>
      <c r="X28" s="75">
        <v>561683.4</v>
      </c>
      <c r="Y28" s="75">
        <v>440367.9</v>
      </c>
      <c r="Z28" s="73">
        <v>292330.7</v>
      </c>
      <c r="AA28" s="73">
        <v>349596.2</v>
      </c>
      <c r="AB28" s="74">
        <v>381712.7</v>
      </c>
      <c r="AC28" s="74">
        <v>436152.7</v>
      </c>
      <c r="AD28" s="73">
        <v>432103.2</v>
      </c>
      <c r="AE28" s="73">
        <v>673951.2</v>
      </c>
      <c r="AF28" s="73">
        <v>1022323.1</v>
      </c>
      <c r="AG28" s="73">
        <v>925561.3</v>
      </c>
      <c r="AH28" s="73">
        <v>973619.9</v>
      </c>
      <c r="AI28" s="73">
        <v>1415428.2</v>
      </c>
      <c r="AJ28" s="67"/>
    </row>
    <row r="29" spans="1:36">
      <c r="A29" s="49" t="s">
        <v>162</v>
      </c>
      <c r="B29" s="75" t="s">
        <v>107</v>
      </c>
      <c r="C29" s="75">
        <v>91.4</v>
      </c>
      <c r="D29" s="75">
        <v>2919.3</v>
      </c>
      <c r="E29" s="75">
        <v>22002.799999999999</v>
      </c>
      <c r="F29" s="75">
        <v>46124.4</v>
      </c>
      <c r="G29" s="75">
        <v>165595</v>
      </c>
      <c r="H29" s="75">
        <v>18103</v>
      </c>
      <c r="I29" s="75">
        <v>14772</v>
      </c>
      <c r="J29" s="75">
        <v>5389.9</v>
      </c>
      <c r="K29" s="75">
        <v>16727.8</v>
      </c>
      <c r="L29" s="75">
        <v>34633</v>
      </c>
      <c r="M29" s="75">
        <v>17.8</v>
      </c>
      <c r="N29" s="75" t="s">
        <v>107</v>
      </c>
      <c r="O29" s="75" t="s">
        <v>107</v>
      </c>
      <c r="P29" s="75" t="s">
        <v>107</v>
      </c>
      <c r="Q29" s="75">
        <v>4879.5</v>
      </c>
      <c r="R29" s="75">
        <v>23.6</v>
      </c>
      <c r="S29" s="75">
        <v>22.1</v>
      </c>
      <c r="T29" s="75">
        <v>22.3</v>
      </c>
      <c r="U29" s="75">
        <v>16.3</v>
      </c>
      <c r="V29" s="75">
        <v>19.100000000000001</v>
      </c>
      <c r="W29" s="75" t="s">
        <v>107</v>
      </c>
      <c r="X29" s="75">
        <v>20.100000000000001</v>
      </c>
      <c r="Y29" s="75">
        <v>10.6</v>
      </c>
      <c r="Z29" s="73">
        <v>12.2</v>
      </c>
      <c r="AA29" s="73">
        <v>65.7</v>
      </c>
      <c r="AB29" s="74">
        <v>169.6</v>
      </c>
      <c r="AC29" s="74">
        <v>16.7</v>
      </c>
      <c r="AD29" s="73">
        <v>149.69999999999999</v>
      </c>
      <c r="AE29" s="73">
        <v>55821.7</v>
      </c>
      <c r="AF29" s="73">
        <v>727446.9</v>
      </c>
      <c r="AG29" s="73">
        <v>1089298.8999999999</v>
      </c>
      <c r="AH29" s="73">
        <v>1231243.5</v>
      </c>
      <c r="AI29" s="73">
        <v>1457136.8</v>
      </c>
      <c r="AJ29" s="67"/>
    </row>
    <row r="30" spans="1:36">
      <c r="A30" s="48" t="s">
        <v>163</v>
      </c>
      <c r="B30" s="75" t="s">
        <v>107</v>
      </c>
      <c r="C30" s="75">
        <v>3309.4</v>
      </c>
      <c r="D30" s="75">
        <v>5772.8</v>
      </c>
      <c r="E30" s="75">
        <v>9783.9</v>
      </c>
      <c r="F30" s="75">
        <v>7286.1</v>
      </c>
      <c r="G30" s="75">
        <v>68096</v>
      </c>
      <c r="H30" s="75">
        <v>87957.5</v>
      </c>
      <c r="I30" s="75">
        <v>336613.9</v>
      </c>
      <c r="J30" s="75">
        <v>528345.19999999995</v>
      </c>
      <c r="K30" s="75">
        <v>472684.2</v>
      </c>
      <c r="L30" s="75">
        <v>365305</v>
      </c>
      <c r="M30" s="75">
        <v>408559</v>
      </c>
      <c r="N30" s="75">
        <v>501002.8</v>
      </c>
      <c r="O30" s="75">
        <v>750331.1</v>
      </c>
      <c r="P30" s="75">
        <v>812501.6</v>
      </c>
      <c r="Q30" s="75">
        <v>1036850.9</v>
      </c>
      <c r="R30" s="75">
        <v>1135070.3999999999</v>
      </c>
      <c r="S30" s="75">
        <v>1124782.8</v>
      </c>
      <c r="T30" s="75">
        <v>1177906</v>
      </c>
      <c r="U30" s="75">
        <v>1778565.8</v>
      </c>
      <c r="V30" s="75">
        <v>10592192.300000001</v>
      </c>
      <c r="W30" s="75">
        <v>3147951.4</v>
      </c>
      <c r="X30" s="75">
        <v>4226717.0999999996</v>
      </c>
      <c r="Y30" s="75">
        <v>3213155.3</v>
      </c>
      <c r="Z30" s="74">
        <v>3374681.5</v>
      </c>
      <c r="AA30" s="74">
        <v>5097620.3</v>
      </c>
      <c r="AB30" s="74">
        <v>5411159.4000000004</v>
      </c>
      <c r="AC30" s="74">
        <v>5128639.9000000004</v>
      </c>
      <c r="AD30" s="74">
        <v>4701416.0999999996</v>
      </c>
      <c r="AE30" s="73">
        <v>4619770.0999999996</v>
      </c>
      <c r="AF30" s="73">
        <v>4000765.3</v>
      </c>
      <c r="AG30" s="73">
        <v>5209738.7</v>
      </c>
      <c r="AH30" s="73">
        <v>6287136.5999999996</v>
      </c>
      <c r="AI30" s="73">
        <v>8455957.6999999993</v>
      </c>
      <c r="AJ30" s="67"/>
    </row>
    <row r="31" spans="1:36">
      <c r="A31" s="48" t="s">
        <v>164</v>
      </c>
      <c r="B31" s="75">
        <v>841.1</v>
      </c>
      <c r="C31" s="75">
        <v>4042.9</v>
      </c>
      <c r="D31" s="75">
        <v>18713.599999999999</v>
      </c>
      <c r="E31" s="75">
        <v>21827.200000000001</v>
      </c>
      <c r="F31" s="75">
        <v>30619.7</v>
      </c>
      <c r="G31" s="75">
        <v>52892.1</v>
      </c>
      <c r="H31" s="75">
        <v>55597</v>
      </c>
      <c r="I31" s="75">
        <v>112593.60000000001</v>
      </c>
      <c r="J31" s="75">
        <v>92724.3</v>
      </c>
      <c r="K31" s="75">
        <v>93663.1</v>
      </c>
      <c r="L31" s="75">
        <v>118664.1</v>
      </c>
      <c r="M31" s="75">
        <v>174039.5</v>
      </c>
      <c r="N31" s="75">
        <v>252615.7</v>
      </c>
      <c r="O31" s="75">
        <v>275879</v>
      </c>
      <c r="P31" s="75">
        <v>250518.9</v>
      </c>
      <c r="Q31" s="75">
        <v>216055.7</v>
      </c>
      <c r="R31" s="75">
        <v>189092.4</v>
      </c>
      <c r="S31" s="75">
        <v>169301.1</v>
      </c>
      <c r="T31" s="75">
        <v>168867.5</v>
      </c>
      <c r="U31" s="75">
        <v>200919.5</v>
      </c>
      <c r="V31" s="75">
        <v>233924.4</v>
      </c>
      <c r="W31" s="75">
        <v>210557.6</v>
      </c>
      <c r="X31" s="75">
        <v>158893.29999999999</v>
      </c>
      <c r="Y31" s="75">
        <v>170922.5</v>
      </c>
      <c r="Z31" s="73">
        <v>144546.29999999999</v>
      </c>
      <c r="AA31" s="73">
        <v>211762.6</v>
      </c>
      <c r="AB31" s="74">
        <v>213464.7</v>
      </c>
      <c r="AC31" s="74">
        <v>221936</v>
      </c>
      <c r="AD31" s="73">
        <v>253767.5</v>
      </c>
      <c r="AE31" s="73">
        <v>383808.6</v>
      </c>
      <c r="AF31" s="73">
        <v>552249.69999999995</v>
      </c>
      <c r="AG31" s="73">
        <v>724878.5</v>
      </c>
      <c r="AH31" s="73">
        <v>583644.1</v>
      </c>
      <c r="AI31" s="73">
        <v>932278.2</v>
      </c>
      <c r="AJ31" s="67"/>
    </row>
    <row r="32" spans="1:36">
      <c r="A32" s="48" t="s">
        <v>165</v>
      </c>
      <c r="B32" s="75">
        <v>10686.2</v>
      </c>
      <c r="C32" s="75">
        <v>79367.7</v>
      </c>
      <c r="D32" s="75">
        <v>326812</v>
      </c>
      <c r="E32" s="75">
        <v>181247.6</v>
      </c>
      <c r="F32" s="75">
        <v>3004383.9</v>
      </c>
      <c r="G32" s="75">
        <v>43472.7</v>
      </c>
      <c r="H32" s="75">
        <v>336333.2</v>
      </c>
      <c r="I32" s="75">
        <v>776456.4</v>
      </c>
      <c r="J32" s="75">
        <v>502558.4</v>
      </c>
      <c r="K32" s="75">
        <v>297680.90000000002</v>
      </c>
      <c r="L32" s="75">
        <v>638913.30000000005</v>
      </c>
      <c r="M32" s="75">
        <v>930257.9</v>
      </c>
      <c r="N32" s="75">
        <v>691714.8</v>
      </c>
      <c r="O32" s="75">
        <v>617982.19999999995</v>
      </c>
      <c r="P32" s="75">
        <v>625439.5</v>
      </c>
      <c r="Q32" s="75">
        <v>502020.5</v>
      </c>
      <c r="R32" s="75">
        <v>937689.9</v>
      </c>
      <c r="S32" s="75">
        <v>962834.6</v>
      </c>
      <c r="T32" s="75">
        <v>1689252.5</v>
      </c>
      <c r="U32" s="75">
        <v>1507032</v>
      </c>
      <c r="V32" s="75">
        <v>1850816.9</v>
      </c>
      <c r="W32" s="75">
        <v>2460017.2000000002</v>
      </c>
      <c r="X32" s="75">
        <v>2464334.9</v>
      </c>
      <c r="Y32" s="73">
        <v>2652707</v>
      </c>
      <c r="Z32" s="73">
        <v>1106959</v>
      </c>
      <c r="AA32" s="73">
        <v>1436066.1</v>
      </c>
      <c r="AB32" s="74">
        <v>1449079.3</v>
      </c>
      <c r="AC32" s="74">
        <v>1221143.6000000001</v>
      </c>
      <c r="AD32" s="73">
        <v>953610.6</v>
      </c>
      <c r="AE32" s="73">
        <v>2437083.6</v>
      </c>
      <c r="AF32" s="73">
        <v>1826192.3</v>
      </c>
      <c r="AG32" s="73">
        <v>4270503</v>
      </c>
      <c r="AH32" s="73">
        <v>2364297.2000000002</v>
      </c>
      <c r="AI32" s="73">
        <v>2718108.7</v>
      </c>
      <c r="AJ32" s="67"/>
    </row>
    <row r="33" spans="1:36">
      <c r="A33" s="48" t="s">
        <v>166</v>
      </c>
      <c r="B33" s="75">
        <v>20667.7</v>
      </c>
      <c r="C33" s="75">
        <v>291321.09999999998</v>
      </c>
      <c r="D33" s="75">
        <v>213931.3</v>
      </c>
      <c r="E33" s="75">
        <v>567779.4</v>
      </c>
      <c r="F33" s="75">
        <v>535337.30000000005</v>
      </c>
      <c r="G33" s="75">
        <v>599571</v>
      </c>
      <c r="H33" s="75">
        <v>1292515.2</v>
      </c>
      <c r="I33" s="75">
        <v>1089342.5</v>
      </c>
      <c r="J33" s="75">
        <v>1147647.6000000001</v>
      </c>
      <c r="K33" s="75">
        <v>1069643.3</v>
      </c>
      <c r="L33" s="75">
        <v>972093.4</v>
      </c>
      <c r="M33" s="75">
        <v>1860702.9</v>
      </c>
      <c r="N33" s="75">
        <v>3498521.8</v>
      </c>
      <c r="O33" s="75">
        <v>4271518.0999999996</v>
      </c>
      <c r="P33" s="75">
        <v>5677995.5</v>
      </c>
      <c r="Q33" s="75">
        <v>8045060.5999999996</v>
      </c>
      <c r="R33" s="75">
        <v>12188295.699999999</v>
      </c>
      <c r="S33" s="75">
        <v>10765579.1</v>
      </c>
      <c r="T33" s="75">
        <v>13638386.699999999</v>
      </c>
      <c r="U33" s="75">
        <v>18064707.800000001</v>
      </c>
      <c r="V33" s="75">
        <v>24241478.899999999</v>
      </c>
      <c r="W33" s="75">
        <v>26468549.100000001</v>
      </c>
      <c r="X33" s="75">
        <v>24739605</v>
      </c>
      <c r="Y33" s="75">
        <v>22509149.399999999</v>
      </c>
      <c r="Z33" s="73">
        <v>12499767.199999999</v>
      </c>
      <c r="AA33" s="73">
        <v>15142970.6</v>
      </c>
      <c r="AB33" s="74">
        <v>20813074</v>
      </c>
      <c r="AC33" s="74">
        <v>15471631.699999999</v>
      </c>
      <c r="AD33" s="73">
        <v>13172148.1</v>
      </c>
      <c r="AE33" s="73">
        <v>32847072.600000001</v>
      </c>
      <c r="AF33" s="76">
        <v>29710290.600000001</v>
      </c>
      <c r="AG33" s="76">
        <v>25122846</v>
      </c>
      <c r="AH33" s="76">
        <v>28512656.300000001</v>
      </c>
      <c r="AI33" s="76">
        <v>35812306</v>
      </c>
      <c r="AJ33" s="67"/>
    </row>
    <row r="34" spans="1:36">
      <c r="A34" s="48" t="s">
        <v>167</v>
      </c>
      <c r="B34" s="75">
        <v>2196.8000000000002</v>
      </c>
      <c r="C34" s="75">
        <v>11102.2</v>
      </c>
      <c r="D34" s="75">
        <v>25715.7</v>
      </c>
      <c r="E34" s="75">
        <v>121105.1</v>
      </c>
      <c r="F34" s="75">
        <v>196844.79999999999</v>
      </c>
      <c r="G34" s="75">
        <v>169240.3</v>
      </c>
      <c r="H34" s="75">
        <v>280650</v>
      </c>
      <c r="I34" s="75">
        <v>293320.2</v>
      </c>
      <c r="J34" s="75">
        <v>547657.1</v>
      </c>
      <c r="K34" s="75">
        <v>572813.30000000005</v>
      </c>
      <c r="L34" s="75">
        <v>1994201</v>
      </c>
      <c r="M34" s="75">
        <v>2319903.6</v>
      </c>
      <c r="N34" s="75">
        <v>3132545.5</v>
      </c>
      <c r="O34" s="75">
        <v>4299928.2</v>
      </c>
      <c r="P34" s="75">
        <v>8734685.1999999993</v>
      </c>
      <c r="Q34" s="75">
        <v>8462745.4000000004</v>
      </c>
      <c r="R34" s="75">
        <v>16998295.600000001</v>
      </c>
      <c r="S34" s="75">
        <v>13061724.199999999</v>
      </c>
      <c r="T34" s="75">
        <v>10523134</v>
      </c>
      <c r="U34" s="75">
        <v>5156281.8</v>
      </c>
      <c r="V34" s="75">
        <v>4957037</v>
      </c>
      <c r="W34" s="75">
        <v>5593796.7999999998</v>
      </c>
      <c r="X34" s="75">
        <v>4441847.9000000004</v>
      </c>
      <c r="Y34" s="75">
        <v>3333048.5</v>
      </c>
      <c r="Z34" s="73">
        <v>5186744.9000000004</v>
      </c>
      <c r="AA34" s="73">
        <v>3748540.6</v>
      </c>
      <c r="AB34" s="74">
        <v>3314275</v>
      </c>
      <c r="AC34" s="74">
        <v>2701640.9</v>
      </c>
      <c r="AD34" s="73">
        <v>1828755.2</v>
      </c>
      <c r="AE34" s="77">
        <v>2669951.2999999998</v>
      </c>
      <c r="AF34" s="73">
        <v>8043790.5</v>
      </c>
      <c r="AG34" s="73">
        <v>8059435.2999999998</v>
      </c>
      <c r="AH34" s="73">
        <v>10569847.199999999</v>
      </c>
      <c r="AI34" s="73">
        <v>10297308.1</v>
      </c>
      <c r="AJ34" s="67"/>
    </row>
    <row r="35" spans="1:36">
      <c r="A35" s="48" t="s">
        <v>168</v>
      </c>
      <c r="B35" s="75">
        <v>28805.8</v>
      </c>
      <c r="C35" s="75">
        <v>202305.2</v>
      </c>
      <c r="D35" s="75">
        <v>128059.1</v>
      </c>
      <c r="E35" s="75">
        <v>238574.8</v>
      </c>
      <c r="F35" s="75">
        <v>273748.8</v>
      </c>
      <c r="G35" s="75">
        <v>309547.3</v>
      </c>
      <c r="H35" s="75">
        <v>260143</v>
      </c>
      <c r="I35" s="75">
        <v>511902.1</v>
      </c>
      <c r="J35" s="75">
        <v>823831.2</v>
      </c>
      <c r="K35" s="75">
        <v>969554.5</v>
      </c>
      <c r="L35" s="75">
        <v>553260.9</v>
      </c>
      <c r="M35" s="75">
        <v>741690.8</v>
      </c>
      <c r="N35" s="75">
        <v>1428064.7</v>
      </c>
      <c r="O35" s="75">
        <v>1733053.3</v>
      </c>
      <c r="P35" s="75">
        <v>2435784.2000000002</v>
      </c>
      <c r="Q35" s="75">
        <v>5252295.8</v>
      </c>
      <c r="R35" s="75">
        <v>5175427.4000000004</v>
      </c>
      <c r="S35" s="75">
        <v>3955177.7</v>
      </c>
      <c r="T35" s="75">
        <v>6849673.0999999996</v>
      </c>
      <c r="U35" s="75">
        <v>12330283.6</v>
      </c>
      <c r="V35" s="75">
        <v>17279128.399999999</v>
      </c>
      <c r="W35" s="75">
        <v>20854530.5</v>
      </c>
      <c r="X35" s="75">
        <v>19705931.800000001</v>
      </c>
      <c r="Y35" s="75">
        <v>14443152.199999999</v>
      </c>
      <c r="Z35" s="73">
        <v>9165724.3999999985</v>
      </c>
      <c r="AA35" s="73">
        <v>15516759.900000002</v>
      </c>
      <c r="AB35" s="74">
        <v>28494439.600000001</v>
      </c>
      <c r="AC35" s="74">
        <v>20207468.399999999</v>
      </c>
      <c r="AD35" s="73">
        <v>15953620.199999999</v>
      </c>
      <c r="AE35" s="73">
        <v>23585579.199999999</v>
      </c>
      <c r="AF35" s="73">
        <v>29325275.199999999</v>
      </c>
      <c r="AG35" s="73">
        <v>24019644.700000003</v>
      </c>
      <c r="AH35" s="78">
        <v>42068843.600000001</v>
      </c>
      <c r="AI35" s="78">
        <v>48088641.600000001</v>
      </c>
      <c r="AJ35" s="67"/>
    </row>
    <row r="36" spans="1:36">
      <c r="A36" s="50" t="s">
        <v>169</v>
      </c>
      <c r="B36" s="75">
        <v>14943.2</v>
      </c>
      <c r="C36" s="75">
        <v>103376.6</v>
      </c>
      <c r="D36" s="75">
        <v>5081.3</v>
      </c>
      <c r="E36" s="75">
        <v>84321.7</v>
      </c>
      <c r="F36" s="75">
        <v>161821.79999999999</v>
      </c>
      <c r="G36" s="75">
        <v>57900</v>
      </c>
      <c r="H36" s="75">
        <v>123927.2</v>
      </c>
      <c r="I36" s="75">
        <v>76306.3</v>
      </c>
      <c r="J36" s="75">
        <v>193045.2</v>
      </c>
      <c r="K36" s="75">
        <v>58695.8</v>
      </c>
      <c r="L36" s="75">
        <v>50134.1</v>
      </c>
      <c r="M36" s="75">
        <v>90643.1</v>
      </c>
      <c r="N36" s="75">
        <v>67020.899999999994</v>
      </c>
      <c r="O36" s="75">
        <v>7094.3</v>
      </c>
      <c r="P36" s="75">
        <v>13381.4</v>
      </c>
      <c r="Q36" s="75">
        <v>381432.6</v>
      </c>
      <c r="R36" s="75">
        <v>408364.5</v>
      </c>
      <c r="S36" s="75">
        <v>1060129.8</v>
      </c>
      <c r="T36" s="75">
        <v>1712071</v>
      </c>
      <c r="U36" s="75">
        <v>1347207</v>
      </c>
      <c r="V36" s="75">
        <v>776278.5</v>
      </c>
      <c r="W36" s="75">
        <v>230255.3</v>
      </c>
      <c r="X36" s="75">
        <v>3626170.9</v>
      </c>
      <c r="Y36" s="75">
        <v>4319894.0999999996</v>
      </c>
      <c r="Z36" s="73">
        <v>3977908.3</v>
      </c>
      <c r="AA36" s="73">
        <v>1220873.5999999999</v>
      </c>
      <c r="AB36" s="74">
        <v>307966.3</v>
      </c>
      <c r="AC36" s="74">
        <v>1506459</v>
      </c>
      <c r="AD36" s="73">
        <v>1255867.2</v>
      </c>
      <c r="AE36" s="73">
        <v>8892.2000000000007</v>
      </c>
      <c r="AF36" s="73">
        <v>9845.6</v>
      </c>
      <c r="AG36" s="73">
        <v>237839.5</v>
      </c>
      <c r="AH36" s="78">
        <v>5744719</v>
      </c>
      <c r="AI36" s="78">
        <v>6256469.7000000002</v>
      </c>
      <c r="AJ36" s="67"/>
    </row>
    <row r="37" spans="1:36">
      <c r="A37" s="50" t="s">
        <v>170</v>
      </c>
      <c r="B37" s="75">
        <v>19632.2</v>
      </c>
      <c r="C37" s="75">
        <v>212883.7</v>
      </c>
      <c r="D37" s="75">
        <v>552933.5</v>
      </c>
      <c r="E37" s="75">
        <v>605546.69999999995</v>
      </c>
      <c r="F37" s="75">
        <v>926942.8</v>
      </c>
      <c r="G37" s="75">
        <v>1200862.6000000001</v>
      </c>
      <c r="H37" s="75">
        <v>1514854.8</v>
      </c>
      <c r="I37" s="75">
        <v>1198483.8</v>
      </c>
      <c r="J37" s="75">
        <v>1592045.2</v>
      </c>
      <c r="K37" s="75">
        <v>1605885</v>
      </c>
      <c r="L37" s="75">
        <v>1966988.3</v>
      </c>
      <c r="M37" s="75">
        <v>1356206.2</v>
      </c>
      <c r="N37" s="75">
        <v>1387054.2</v>
      </c>
      <c r="O37" s="75">
        <v>1248154.8</v>
      </c>
      <c r="P37" s="75">
        <v>1643202.9</v>
      </c>
      <c r="Q37" s="75">
        <v>2794555.7</v>
      </c>
      <c r="R37" s="75">
        <v>3912124.8</v>
      </c>
      <c r="S37" s="75">
        <v>2946781.3</v>
      </c>
      <c r="T37" s="75">
        <v>2636078.4</v>
      </c>
      <c r="U37" s="75">
        <v>3200496.3</v>
      </c>
      <c r="V37" s="75">
        <v>4027563.2</v>
      </c>
      <c r="W37" s="75">
        <v>3245219.1</v>
      </c>
      <c r="X37" s="75">
        <v>2733339.5</v>
      </c>
      <c r="Y37" s="75">
        <v>2623284.1</v>
      </c>
      <c r="Z37" s="73">
        <v>2860543.7</v>
      </c>
      <c r="AA37" s="73">
        <v>2877151.7</v>
      </c>
      <c r="AB37" s="74">
        <v>3186255.9</v>
      </c>
      <c r="AC37" s="74">
        <v>3175253.9</v>
      </c>
      <c r="AD37" s="73">
        <v>3714837.4</v>
      </c>
      <c r="AE37" s="77">
        <v>4809611.5999999996</v>
      </c>
      <c r="AF37" s="73">
        <v>5254629.9000000004</v>
      </c>
      <c r="AG37" s="73">
        <v>5786758.0999999996</v>
      </c>
      <c r="AH37" s="73">
        <v>7211516.0999999996</v>
      </c>
      <c r="AI37" s="73">
        <v>8460874.6999999993</v>
      </c>
      <c r="AJ37" s="67"/>
    </row>
    <row r="38" spans="1:36">
      <c r="A38" s="50" t="s">
        <v>171</v>
      </c>
      <c r="B38" s="75" t="s">
        <v>107</v>
      </c>
      <c r="C38" s="75">
        <v>14018.9</v>
      </c>
      <c r="D38" s="75">
        <v>8090.3</v>
      </c>
      <c r="E38" s="75">
        <v>17852.599999999999</v>
      </c>
      <c r="F38" s="75">
        <v>41711.599999999999</v>
      </c>
      <c r="G38" s="75">
        <v>39049.1</v>
      </c>
      <c r="H38" s="75">
        <v>37411.800000000003</v>
      </c>
      <c r="I38" s="75">
        <v>30237.7</v>
      </c>
      <c r="J38" s="75">
        <v>41401.4</v>
      </c>
      <c r="K38" s="75">
        <v>44589.1</v>
      </c>
      <c r="L38" s="75">
        <v>42180.4</v>
      </c>
      <c r="M38" s="75">
        <v>44606.2</v>
      </c>
      <c r="N38" s="75">
        <v>74552.7</v>
      </c>
      <c r="O38" s="75">
        <v>88992.3</v>
      </c>
      <c r="P38" s="75">
        <v>107156.4</v>
      </c>
      <c r="Q38" s="75">
        <v>129439.2</v>
      </c>
      <c r="R38" s="75">
        <v>189186.1</v>
      </c>
      <c r="S38" s="75">
        <v>85884.1</v>
      </c>
      <c r="T38" s="75">
        <v>240295.3</v>
      </c>
      <c r="U38" s="75">
        <v>245858.7</v>
      </c>
      <c r="V38" s="75">
        <v>311865.8</v>
      </c>
      <c r="W38" s="75">
        <v>267906.09999999998</v>
      </c>
      <c r="X38" s="75">
        <v>259804.2</v>
      </c>
      <c r="Y38" s="75">
        <v>307067.7</v>
      </c>
      <c r="Z38" s="73">
        <v>207073.6</v>
      </c>
      <c r="AA38" s="73">
        <v>419722.5</v>
      </c>
      <c r="AB38" s="74">
        <v>799839.4</v>
      </c>
      <c r="AC38" s="74">
        <v>1109369.5</v>
      </c>
      <c r="AD38" s="73">
        <v>1235440.6000000001</v>
      </c>
      <c r="AE38" s="73">
        <v>3528769.2</v>
      </c>
      <c r="AF38" s="73">
        <v>2084054</v>
      </c>
      <c r="AG38" s="73">
        <v>2797482</v>
      </c>
      <c r="AH38" s="73">
        <v>4601901.5999999996</v>
      </c>
      <c r="AI38" s="73">
        <v>5574237.4000000004</v>
      </c>
      <c r="AJ38" s="67"/>
    </row>
    <row r="39" spans="1:36">
      <c r="A39" s="50" t="s">
        <v>172</v>
      </c>
      <c r="B39" s="75" t="s">
        <v>107</v>
      </c>
      <c r="C39" s="75">
        <v>4547</v>
      </c>
      <c r="D39" s="75">
        <v>105643.9</v>
      </c>
      <c r="E39" s="75">
        <v>82914.3</v>
      </c>
      <c r="F39" s="75">
        <v>2046370</v>
      </c>
      <c r="G39" s="75">
        <v>133295</v>
      </c>
      <c r="H39" s="75">
        <v>366422.4</v>
      </c>
      <c r="I39" s="75">
        <v>8965.2000000000007</v>
      </c>
      <c r="J39" s="75">
        <v>966364.7</v>
      </c>
      <c r="K39" s="75">
        <v>999245.3</v>
      </c>
      <c r="L39" s="75">
        <v>1244060.5</v>
      </c>
      <c r="M39" s="75">
        <v>1498666.9</v>
      </c>
      <c r="N39" s="75">
        <v>1191420.7</v>
      </c>
      <c r="O39" s="75">
        <v>1776996.2</v>
      </c>
      <c r="P39" s="75">
        <v>1794504.8</v>
      </c>
      <c r="Q39" s="75">
        <v>2747190.3</v>
      </c>
      <c r="R39" s="75">
        <v>3302100</v>
      </c>
      <c r="S39" s="75">
        <v>3386523.3</v>
      </c>
      <c r="T39" s="75">
        <v>4523994.9000000004</v>
      </c>
      <c r="U39" s="75">
        <v>6877746.5</v>
      </c>
      <c r="V39" s="75">
        <v>8151432.7000000002</v>
      </c>
      <c r="W39" s="75">
        <v>8247273.2999999998</v>
      </c>
      <c r="X39" s="75">
        <v>9775861.8000000007</v>
      </c>
      <c r="Y39" s="75">
        <v>9850039.5999999996</v>
      </c>
      <c r="Z39" s="73">
        <v>8782564.2000000011</v>
      </c>
      <c r="AA39" s="73">
        <v>12507988.200000001</v>
      </c>
      <c r="AB39" s="74">
        <v>11238079.299999999</v>
      </c>
      <c r="AC39" s="74">
        <v>13202424.000000002</v>
      </c>
      <c r="AD39" s="73">
        <v>15914834.699999999</v>
      </c>
      <c r="AE39" s="73">
        <v>16067925.300000001</v>
      </c>
      <c r="AF39" s="73">
        <v>20044433</v>
      </c>
      <c r="AG39" s="73">
        <v>20369559.400000002</v>
      </c>
      <c r="AH39" s="73">
        <v>21838392.799999997</v>
      </c>
      <c r="AI39" s="73">
        <v>24548834.699999999</v>
      </c>
      <c r="AJ39" s="67"/>
    </row>
    <row r="40" spans="1:36">
      <c r="A40" s="50" t="s">
        <v>173</v>
      </c>
      <c r="B40" s="75" t="s">
        <v>110</v>
      </c>
      <c r="C40" s="75">
        <v>10378.1</v>
      </c>
      <c r="D40" s="75">
        <v>21889.4</v>
      </c>
      <c r="E40" s="75">
        <v>40405.199999999997</v>
      </c>
      <c r="F40" s="75">
        <v>121374.3</v>
      </c>
      <c r="G40" s="75">
        <v>110977.8</v>
      </c>
      <c r="H40" s="75">
        <v>115929</v>
      </c>
      <c r="I40" s="75">
        <v>60303.9</v>
      </c>
      <c r="J40" s="75">
        <v>131930.20000000001</v>
      </c>
      <c r="K40" s="75">
        <v>94129.3</v>
      </c>
      <c r="L40" s="75">
        <v>124054.3</v>
      </c>
      <c r="M40" s="75">
        <v>206571.7</v>
      </c>
      <c r="N40" s="75">
        <v>266855.8</v>
      </c>
      <c r="O40" s="75">
        <v>480093.5</v>
      </c>
      <c r="P40" s="75">
        <v>433166.1</v>
      </c>
      <c r="Q40" s="75">
        <v>822011.4</v>
      </c>
      <c r="R40" s="75">
        <v>919947.6</v>
      </c>
      <c r="S40" s="75">
        <v>746917.5</v>
      </c>
      <c r="T40" s="75">
        <v>1353047.4</v>
      </c>
      <c r="U40" s="75">
        <v>1959259</v>
      </c>
      <c r="V40" s="75">
        <v>2542089.7999999998</v>
      </c>
      <c r="W40" s="75">
        <v>2943389.2</v>
      </c>
      <c r="X40" s="75">
        <v>3744850.3</v>
      </c>
      <c r="Y40" s="75">
        <v>2434970.9</v>
      </c>
      <c r="Z40" s="73">
        <v>2084500.5999999996</v>
      </c>
      <c r="AA40" s="73">
        <v>2077908.3</v>
      </c>
      <c r="AB40" s="74">
        <v>2531498.2999999998</v>
      </c>
      <c r="AC40" s="74">
        <v>3441163.4</v>
      </c>
      <c r="AD40" s="73">
        <v>2817997.1999999997</v>
      </c>
      <c r="AE40" s="73">
        <v>5022703</v>
      </c>
      <c r="AF40" s="73">
        <v>5605095.7000000002</v>
      </c>
      <c r="AG40" s="73">
        <v>4507843.1999999993</v>
      </c>
      <c r="AH40" s="73">
        <v>4153505</v>
      </c>
      <c r="AI40" s="73">
        <v>4347130.4000000004</v>
      </c>
      <c r="AJ40" s="67"/>
    </row>
    <row r="41" spans="1:36">
      <c r="A41" s="50" t="s">
        <v>174</v>
      </c>
      <c r="B41" s="75" t="s">
        <v>107</v>
      </c>
      <c r="C41" s="75">
        <v>125761</v>
      </c>
      <c r="D41" s="75">
        <v>10843.8</v>
      </c>
      <c r="E41" s="75">
        <v>24699.7</v>
      </c>
      <c r="F41" s="75">
        <v>94291.199999999997</v>
      </c>
      <c r="G41" s="75">
        <v>130569.9</v>
      </c>
      <c r="H41" s="75">
        <v>202353.8</v>
      </c>
      <c r="I41" s="75">
        <v>236595.7</v>
      </c>
      <c r="J41" s="75">
        <v>418638.8</v>
      </c>
      <c r="K41" s="75">
        <v>334531.3</v>
      </c>
      <c r="L41" s="75">
        <v>464427.4</v>
      </c>
      <c r="M41" s="75">
        <v>697574.6</v>
      </c>
      <c r="N41" s="75">
        <v>764572.3</v>
      </c>
      <c r="O41" s="75">
        <v>829359.9</v>
      </c>
      <c r="P41" s="75">
        <v>1321943.3999999999</v>
      </c>
      <c r="Q41" s="75">
        <v>1662256.8</v>
      </c>
      <c r="R41" s="75">
        <v>1353890.7</v>
      </c>
      <c r="S41" s="75">
        <v>1532567.8</v>
      </c>
      <c r="T41" s="75">
        <v>1964057.5</v>
      </c>
      <c r="U41" s="75">
        <v>2554374</v>
      </c>
      <c r="V41" s="75">
        <v>3345886.4</v>
      </c>
      <c r="W41" s="75">
        <v>3958276.5</v>
      </c>
      <c r="X41" s="75">
        <v>3180311.8</v>
      </c>
      <c r="Y41" s="75">
        <v>2067283.1</v>
      </c>
      <c r="Z41" s="73">
        <v>2446576.6</v>
      </c>
      <c r="AA41" s="73">
        <v>2077908.3</v>
      </c>
      <c r="AB41" s="74">
        <v>3332388.9</v>
      </c>
      <c r="AC41" s="74">
        <v>3053882.4</v>
      </c>
      <c r="AD41" s="73">
        <v>3509218.9</v>
      </c>
      <c r="AE41" s="73">
        <v>3658632.1</v>
      </c>
      <c r="AF41" s="73">
        <v>6803992.6999999993</v>
      </c>
      <c r="AG41" s="73">
        <v>5565554.4000000004</v>
      </c>
      <c r="AH41" s="73">
        <v>5581259.2000000002</v>
      </c>
      <c r="AI41" s="73">
        <v>7635442.7000000002</v>
      </c>
      <c r="AJ41" s="67"/>
    </row>
    <row r="42" spans="1:36">
      <c r="A42" s="51" t="s">
        <v>175</v>
      </c>
      <c r="B42" s="75" t="s">
        <v>107</v>
      </c>
      <c r="C42" s="75">
        <v>4620.3</v>
      </c>
      <c r="D42" s="75">
        <v>11064.7</v>
      </c>
      <c r="E42" s="75">
        <v>24699.7</v>
      </c>
      <c r="F42" s="75">
        <v>51698.5</v>
      </c>
      <c r="G42" s="75">
        <v>79826.899999999994</v>
      </c>
      <c r="H42" s="75">
        <v>91701.3</v>
      </c>
      <c r="I42" s="75" t="s">
        <v>107</v>
      </c>
      <c r="J42" s="75">
        <v>115054.2</v>
      </c>
      <c r="K42" s="75">
        <v>73976.600000000006</v>
      </c>
      <c r="L42" s="75">
        <v>98658.8</v>
      </c>
      <c r="M42" s="75">
        <v>172921.9</v>
      </c>
      <c r="N42" s="75">
        <v>293785.90000000002</v>
      </c>
      <c r="O42" s="75">
        <v>388590.2</v>
      </c>
      <c r="P42" s="75">
        <v>476718.7</v>
      </c>
      <c r="Q42" s="75">
        <v>891406</v>
      </c>
      <c r="R42" s="75">
        <v>1124421.7</v>
      </c>
      <c r="S42" s="75">
        <v>1303537.1000000001</v>
      </c>
      <c r="T42" s="75">
        <v>1290403.8</v>
      </c>
      <c r="U42" s="75">
        <v>2068072.7</v>
      </c>
      <c r="V42" s="75">
        <v>2851034.3</v>
      </c>
      <c r="W42" s="75">
        <v>3784428.8</v>
      </c>
      <c r="X42" s="75">
        <v>4098370.6</v>
      </c>
      <c r="Y42" s="75">
        <v>1845179.7</v>
      </c>
      <c r="Z42" s="73">
        <v>5084007.2</v>
      </c>
      <c r="AA42" s="73">
        <v>3709019.6999999988</v>
      </c>
      <c r="AB42" s="74">
        <v>4452484.0000000009</v>
      </c>
      <c r="AC42" s="74">
        <v>6710431.5</v>
      </c>
      <c r="AD42" s="73">
        <v>5282874</v>
      </c>
      <c r="AE42" s="73">
        <v>5767789.5999999996</v>
      </c>
      <c r="AF42" s="73">
        <v>6761741.7000000002</v>
      </c>
      <c r="AG42" s="73">
        <v>5739665.5999999996</v>
      </c>
      <c r="AH42" s="73">
        <v>6370973</v>
      </c>
      <c r="AI42" s="73">
        <v>11056383.9</v>
      </c>
      <c r="AJ42" s="67"/>
    </row>
    <row r="43" spans="1:36">
      <c r="A43" s="50" t="s">
        <v>176</v>
      </c>
      <c r="B43" s="75" t="s">
        <v>107</v>
      </c>
      <c r="C43" s="75">
        <v>3211.9</v>
      </c>
      <c r="D43" s="75">
        <v>896.9</v>
      </c>
      <c r="E43" s="75">
        <v>6381.8</v>
      </c>
      <c r="F43" s="75">
        <v>25406.6</v>
      </c>
      <c r="G43" s="75">
        <v>26337.7</v>
      </c>
      <c r="H43" s="75">
        <v>43353.7</v>
      </c>
      <c r="I43" s="75" t="s">
        <v>107</v>
      </c>
      <c r="J43" s="75">
        <v>79730.100000000006</v>
      </c>
      <c r="K43" s="75">
        <v>69457.8</v>
      </c>
      <c r="L43" s="75">
        <v>40186.800000000003</v>
      </c>
      <c r="M43" s="75">
        <v>42127.8</v>
      </c>
      <c r="N43" s="75">
        <v>60122.7</v>
      </c>
      <c r="O43" s="75">
        <v>61842.400000000001</v>
      </c>
      <c r="P43" s="75">
        <v>64080.1</v>
      </c>
      <c r="Q43" s="75">
        <v>81258.8</v>
      </c>
      <c r="R43" s="75">
        <v>81749.7</v>
      </c>
      <c r="S43" s="75">
        <v>79338.8</v>
      </c>
      <c r="T43" s="75">
        <v>108118.5</v>
      </c>
      <c r="U43" s="75">
        <v>12151.6</v>
      </c>
      <c r="V43" s="75">
        <v>85823.3</v>
      </c>
      <c r="W43" s="75">
        <v>103804.6</v>
      </c>
      <c r="X43" s="75">
        <v>90288.8</v>
      </c>
      <c r="Y43" s="75">
        <v>61490.1</v>
      </c>
      <c r="Z43" s="73">
        <v>10966.7</v>
      </c>
      <c r="AA43" s="73">
        <v>58153.9</v>
      </c>
      <c r="AB43" s="74">
        <v>4374287.8999999994</v>
      </c>
      <c r="AC43" s="74">
        <v>4451798.4999999991</v>
      </c>
      <c r="AD43" s="73">
        <v>50784.9</v>
      </c>
      <c r="AE43" s="73">
        <v>68734.399999999994</v>
      </c>
      <c r="AF43" s="73">
        <v>43564.5</v>
      </c>
      <c r="AG43" s="73">
        <v>51262.8</v>
      </c>
      <c r="AH43" s="73">
        <v>44055.8</v>
      </c>
      <c r="AI43" s="73">
        <v>66973.3</v>
      </c>
      <c r="AJ43" s="67"/>
    </row>
    <row r="44" spans="1:36">
      <c r="A44" s="50" t="s">
        <v>177</v>
      </c>
      <c r="B44" s="75" t="s">
        <v>107</v>
      </c>
      <c r="C44" s="75" t="s">
        <v>107</v>
      </c>
      <c r="D44" s="75">
        <v>148.5</v>
      </c>
      <c r="E44" s="75">
        <v>8763.1</v>
      </c>
      <c r="F44" s="75">
        <v>56399.4</v>
      </c>
      <c r="G44" s="75">
        <v>34740.199999999997</v>
      </c>
      <c r="H44" s="75">
        <v>45539.3</v>
      </c>
      <c r="I44" s="75">
        <v>115056.7</v>
      </c>
      <c r="J44" s="75">
        <v>13054.1</v>
      </c>
      <c r="K44" s="75">
        <v>5123.8</v>
      </c>
      <c r="L44" s="75">
        <v>10503</v>
      </c>
      <c r="M44" s="75">
        <v>33131.199999999997</v>
      </c>
      <c r="N44" s="75">
        <v>50398.3</v>
      </c>
      <c r="O44" s="75">
        <v>45770.1</v>
      </c>
      <c r="P44" s="75">
        <v>117020</v>
      </c>
      <c r="Q44" s="75">
        <v>105155.8</v>
      </c>
      <c r="R44" s="75">
        <v>393937.9</v>
      </c>
      <c r="S44" s="75">
        <v>398541.1</v>
      </c>
      <c r="T44" s="75">
        <v>394759.2</v>
      </c>
      <c r="U44" s="75">
        <v>626906.4</v>
      </c>
      <c r="V44" s="75">
        <v>535558.6</v>
      </c>
      <c r="W44" s="75">
        <v>474581</v>
      </c>
      <c r="X44" s="75">
        <v>648982.1</v>
      </c>
      <c r="Y44" s="75">
        <v>97985.4</v>
      </c>
      <c r="Z44" s="73">
        <v>356236.3</v>
      </c>
      <c r="AA44" s="73">
        <v>357354.7</v>
      </c>
      <c r="AB44" s="74">
        <v>295298.5</v>
      </c>
      <c r="AC44" s="74">
        <v>224074.6</v>
      </c>
      <c r="AD44" s="73">
        <v>355873.6</v>
      </c>
      <c r="AE44" s="73">
        <v>324982</v>
      </c>
      <c r="AF44" s="73">
        <v>272912.09999999998</v>
      </c>
      <c r="AG44" s="73">
        <v>365711.2</v>
      </c>
      <c r="AH44" s="73">
        <v>391922.1</v>
      </c>
      <c r="AI44" s="73">
        <v>459466.4</v>
      </c>
      <c r="AJ44" s="67"/>
    </row>
    <row r="45" spans="1:36">
      <c r="A45" s="50" t="s">
        <v>178</v>
      </c>
      <c r="B45" s="75">
        <v>0.9</v>
      </c>
      <c r="C45" s="75">
        <v>16822.900000000001</v>
      </c>
      <c r="D45" s="75">
        <v>13176.8</v>
      </c>
      <c r="E45" s="75">
        <v>70493.7</v>
      </c>
      <c r="F45" s="75">
        <v>3743.1</v>
      </c>
      <c r="G45" s="75">
        <v>48089.5</v>
      </c>
      <c r="H45" s="75">
        <v>77566.899999999994</v>
      </c>
      <c r="I45" s="75">
        <v>115046.7</v>
      </c>
      <c r="J45" s="75">
        <v>177522</v>
      </c>
      <c r="K45" s="75">
        <v>178792.7</v>
      </c>
      <c r="L45" s="75">
        <v>214094.7</v>
      </c>
      <c r="M45" s="75">
        <v>331753.59999999998</v>
      </c>
      <c r="N45" s="75">
        <v>470570.3</v>
      </c>
      <c r="O45" s="75">
        <v>591341.1</v>
      </c>
      <c r="P45" s="75">
        <v>682309</v>
      </c>
      <c r="Q45" s="75">
        <v>881257.7</v>
      </c>
      <c r="R45" s="75">
        <v>1410071.1</v>
      </c>
      <c r="S45" s="75">
        <v>1553866.5</v>
      </c>
      <c r="T45" s="75">
        <v>1800077.8</v>
      </c>
      <c r="U45" s="75">
        <v>2595812.6</v>
      </c>
      <c r="V45" s="75">
        <v>3988672.6</v>
      </c>
      <c r="W45" s="75">
        <v>5907118.5999999996</v>
      </c>
      <c r="X45" s="75">
        <v>6470868.7999999998</v>
      </c>
      <c r="Y45" s="75">
        <v>6001412.7999999998</v>
      </c>
      <c r="Z45" s="73">
        <v>4791514.8000000007</v>
      </c>
      <c r="AA45" s="73">
        <v>5081345.5000000009</v>
      </c>
      <c r="AB45" s="74">
        <v>5662853</v>
      </c>
      <c r="AC45" s="74">
        <v>6245065.5999999987</v>
      </c>
      <c r="AD45" s="73">
        <v>4203160.6000000006</v>
      </c>
      <c r="AE45" s="73">
        <v>7651253.7000000002</v>
      </c>
      <c r="AF45" s="73">
        <v>8762867.1999999993</v>
      </c>
      <c r="AG45" s="73">
        <v>11424437.600000001</v>
      </c>
      <c r="AH45" s="73">
        <v>12759286.299999999</v>
      </c>
      <c r="AI45" s="73">
        <v>17396607.600000001</v>
      </c>
      <c r="AJ45" s="67"/>
    </row>
    <row r="46" spans="1:36">
      <c r="A46" s="51" t="s">
        <v>179</v>
      </c>
      <c r="B46" s="75" t="s">
        <v>107</v>
      </c>
      <c r="C46" s="75" t="s">
        <v>107</v>
      </c>
      <c r="D46" s="75" t="s">
        <v>107</v>
      </c>
      <c r="E46" s="75" t="s">
        <v>107</v>
      </c>
      <c r="F46" s="75" t="s">
        <v>107</v>
      </c>
      <c r="G46" s="75" t="s">
        <v>107</v>
      </c>
      <c r="H46" s="75" t="s">
        <v>107</v>
      </c>
      <c r="I46" s="75" t="s">
        <v>107</v>
      </c>
      <c r="J46" s="75">
        <v>147031.4</v>
      </c>
      <c r="K46" s="75">
        <v>82464.100000000006</v>
      </c>
      <c r="L46" s="75">
        <v>149269.70000000001</v>
      </c>
      <c r="M46" s="75">
        <v>250753.8</v>
      </c>
      <c r="N46" s="75">
        <v>399046.6</v>
      </c>
      <c r="O46" s="75">
        <v>292243.5</v>
      </c>
      <c r="P46" s="75">
        <v>477200.8</v>
      </c>
      <c r="Q46" s="75">
        <v>719944.8</v>
      </c>
      <c r="R46" s="75">
        <v>1201808</v>
      </c>
      <c r="S46" s="75">
        <v>1616446.9</v>
      </c>
      <c r="T46" s="75">
        <v>1451721.5</v>
      </c>
      <c r="U46" s="75">
        <v>2375220.4</v>
      </c>
      <c r="V46" s="75">
        <v>1141025.8999999999</v>
      </c>
      <c r="W46" s="75">
        <v>2624992.6</v>
      </c>
      <c r="X46" s="75">
        <v>2885853.4</v>
      </c>
      <c r="Y46" s="75">
        <v>4333271.2</v>
      </c>
      <c r="Z46" s="73">
        <v>2356949.9</v>
      </c>
      <c r="AA46" s="73">
        <v>1939259.7</v>
      </c>
      <c r="AB46" s="74">
        <v>2897604.7</v>
      </c>
      <c r="AC46" s="74">
        <v>3030688.1999999997</v>
      </c>
      <c r="AD46" s="73">
        <v>2673316.2000000002</v>
      </c>
      <c r="AE46" s="73">
        <v>2988809.5</v>
      </c>
      <c r="AF46" s="73">
        <v>4380991.9000000004</v>
      </c>
      <c r="AG46" s="73">
        <v>5760760.1000000006</v>
      </c>
      <c r="AH46" s="73">
        <v>6466964.1999999993</v>
      </c>
      <c r="AI46" s="73">
        <v>10553362</v>
      </c>
      <c r="AJ46" s="67"/>
    </row>
    <row r="47" spans="1:36">
      <c r="A47" s="50" t="s">
        <v>180</v>
      </c>
      <c r="B47" s="75" t="s">
        <v>107</v>
      </c>
      <c r="C47" s="75" t="s">
        <v>107</v>
      </c>
      <c r="D47" s="75" t="s">
        <v>107</v>
      </c>
      <c r="E47" s="75">
        <v>2232.1</v>
      </c>
      <c r="F47" s="75">
        <v>9422.9</v>
      </c>
      <c r="G47" s="75">
        <v>758.4</v>
      </c>
      <c r="H47" s="75">
        <v>27587.3</v>
      </c>
      <c r="I47" s="75" t="s">
        <v>107</v>
      </c>
      <c r="J47" s="75">
        <v>115532.8</v>
      </c>
      <c r="K47" s="75">
        <v>51919.6</v>
      </c>
      <c r="L47" s="75">
        <v>83516.5</v>
      </c>
      <c r="M47" s="75">
        <v>129587.6</v>
      </c>
      <c r="N47" s="75">
        <v>162454.39999999999</v>
      </c>
      <c r="O47" s="75">
        <v>203887.3</v>
      </c>
      <c r="P47" s="75">
        <v>286307.59999999998</v>
      </c>
      <c r="Q47" s="75">
        <v>334010.3</v>
      </c>
      <c r="R47" s="75">
        <v>385506.1</v>
      </c>
      <c r="S47" s="75">
        <v>458150.7</v>
      </c>
      <c r="T47" s="75">
        <v>455737.59999999998</v>
      </c>
      <c r="U47" s="75">
        <v>603637.30000000005</v>
      </c>
      <c r="V47" s="75">
        <v>1383371.6</v>
      </c>
      <c r="W47" s="75">
        <v>1458529</v>
      </c>
      <c r="X47" s="75">
        <v>1244478.1000000001</v>
      </c>
      <c r="Y47" s="75">
        <v>983037.2</v>
      </c>
      <c r="Z47" s="74">
        <v>1562510.2</v>
      </c>
      <c r="AA47" s="74">
        <v>1678457.5</v>
      </c>
      <c r="AB47" s="74">
        <v>1255865.3999999999</v>
      </c>
      <c r="AC47" s="74">
        <v>1206646.2</v>
      </c>
      <c r="AD47" s="74">
        <v>987014.2</v>
      </c>
      <c r="AE47" s="74">
        <v>1679585.7</v>
      </c>
      <c r="AF47" s="74">
        <v>3440523.8</v>
      </c>
      <c r="AG47" s="74">
        <v>3028356.9</v>
      </c>
      <c r="AH47" s="74">
        <v>4372382.3</v>
      </c>
      <c r="AI47" s="74">
        <v>5095526.0999999996</v>
      </c>
      <c r="AJ47" s="67"/>
    </row>
    <row r="48" spans="1:36">
      <c r="A48" s="50" t="s">
        <v>181</v>
      </c>
      <c r="B48" s="75" t="s">
        <v>107</v>
      </c>
      <c r="C48" s="75">
        <v>3927.5</v>
      </c>
      <c r="D48" s="75">
        <v>4742.7</v>
      </c>
      <c r="E48" s="75">
        <v>6445.3</v>
      </c>
      <c r="F48" s="75">
        <v>96493</v>
      </c>
      <c r="G48" s="75">
        <v>63244.4</v>
      </c>
      <c r="H48" s="75">
        <v>41321.5</v>
      </c>
      <c r="I48" s="75">
        <v>120448.7</v>
      </c>
      <c r="J48" s="75">
        <v>53747.7</v>
      </c>
      <c r="K48" s="75">
        <v>9957.9</v>
      </c>
      <c r="L48" s="75">
        <v>62999.7</v>
      </c>
      <c r="M48" s="75">
        <v>60123.7</v>
      </c>
      <c r="N48" s="75">
        <v>60001.9</v>
      </c>
      <c r="O48" s="75">
        <v>32111.599999999999</v>
      </c>
      <c r="P48" s="75">
        <v>32670.9</v>
      </c>
      <c r="Q48" s="75">
        <v>160347.70000000001</v>
      </c>
      <c r="R48" s="75">
        <v>108194.6</v>
      </c>
      <c r="S48" s="75">
        <v>146188.70000000001</v>
      </c>
      <c r="T48" s="75">
        <v>585629.6</v>
      </c>
      <c r="U48" s="75">
        <v>276916.40000000002</v>
      </c>
      <c r="V48" s="75">
        <v>1832601.1</v>
      </c>
      <c r="W48" s="75">
        <v>2519689.1</v>
      </c>
      <c r="X48" s="75">
        <v>1031206.7</v>
      </c>
      <c r="Y48" s="75">
        <v>241208.5</v>
      </c>
      <c r="Z48" s="73">
        <v>943153.39999999991</v>
      </c>
      <c r="AA48" s="73">
        <v>1181174.3999999999</v>
      </c>
      <c r="AB48" s="74">
        <v>1239854.9000000001</v>
      </c>
      <c r="AC48" s="74">
        <v>1030117</v>
      </c>
      <c r="AD48" s="73">
        <v>590628.80000000005</v>
      </c>
      <c r="AE48" s="73">
        <v>997406.5</v>
      </c>
      <c r="AF48" s="73">
        <v>1908102.8</v>
      </c>
      <c r="AG48" s="73">
        <v>2325541.4</v>
      </c>
      <c r="AH48" s="73">
        <v>1958058</v>
      </c>
      <c r="AI48" s="73">
        <v>3762730.3</v>
      </c>
      <c r="AJ48" s="67"/>
    </row>
    <row r="49" spans="1:36">
      <c r="A49" s="50" t="s">
        <v>182</v>
      </c>
      <c r="B49" s="75">
        <v>998.4</v>
      </c>
      <c r="C49" s="75">
        <v>73929.100000000006</v>
      </c>
      <c r="D49" s="75">
        <v>31180.799999999999</v>
      </c>
      <c r="E49" s="75">
        <v>94002.5</v>
      </c>
      <c r="F49" s="75">
        <v>15746.1</v>
      </c>
      <c r="G49" s="75">
        <v>247094.9</v>
      </c>
      <c r="H49" s="75">
        <v>345835.3</v>
      </c>
      <c r="I49" s="75">
        <v>218986.3</v>
      </c>
      <c r="J49" s="75">
        <v>485868.1</v>
      </c>
      <c r="K49" s="75">
        <v>257670.39999999999</v>
      </c>
      <c r="L49" s="75">
        <v>188627.1</v>
      </c>
      <c r="M49" s="75">
        <v>265634.7</v>
      </c>
      <c r="N49" s="75">
        <v>330492.3</v>
      </c>
      <c r="O49" s="75">
        <v>238266.3</v>
      </c>
      <c r="P49" s="75">
        <v>316174.59999999998</v>
      </c>
      <c r="Q49" s="75">
        <v>524828.1</v>
      </c>
      <c r="R49" s="75">
        <v>1032432.5</v>
      </c>
      <c r="S49" s="75">
        <v>616473.4</v>
      </c>
      <c r="T49" s="75">
        <v>734392.2</v>
      </c>
      <c r="U49" s="75">
        <v>1022635.8</v>
      </c>
      <c r="V49" s="75">
        <v>924788.8</v>
      </c>
      <c r="W49" s="75">
        <v>2264696.5</v>
      </c>
      <c r="X49" s="75">
        <v>3605019.1</v>
      </c>
      <c r="Y49" s="75">
        <v>2537780</v>
      </c>
      <c r="Z49" s="74">
        <v>5911818.7000000002</v>
      </c>
      <c r="AA49" s="74">
        <v>2369987.7000000002</v>
      </c>
      <c r="AB49" s="74">
        <v>2415106.6</v>
      </c>
      <c r="AC49" s="74">
        <v>1753291.5</v>
      </c>
      <c r="AD49" s="74">
        <v>5703649.2000000002</v>
      </c>
      <c r="AE49" s="73">
        <v>12526841.1</v>
      </c>
      <c r="AF49" s="73">
        <v>44908028.399999999</v>
      </c>
      <c r="AG49" s="73">
        <v>244616669.40000001</v>
      </c>
      <c r="AH49" s="73">
        <v>153284916.09999999</v>
      </c>
      <c r="AI49" s="73">
        <v>94238898.299999997</v>
      </c>
      <c r="AJ49" s="67"/>
    </row>
    <row r="50" spans="1:36">
      <c r="A50" s="50" t="s">
        <v>183</v>
      </c>
      <c r="B50" s="75" t="s">
        <v>107</v>
      </c>
      <c r="C50" s="75">
        <v>5126</v>
      </c>
      <c r="D50" s="75">
        <v>15236.3</v>
      </c>
      <c r="E50" s="75">
        <v>111358.3</v>
      </c>
      <c r="F50" s="75">
        <v>264675.5</v>
      </c>
      <c r="G50" s="75">
        <v>174089.2</v>
      </c>
      <c r="H50" s="75">
        <v>93561.1</v>
      </c>
      <c r="I50" s="75">
        <v>36947.599999999999</v>
      </c>
      <c r="J50" s="75">
        <v>490660.2</v>
      </c>
      <c r="K50" s="75">
        <v>106523.7</v>
      </c>
      <c r="L50" s="75">
        <v>114577.5</v>
      </c>
      <c r="M50" s="75">
        <v>386071</v>
      </c>
      <c r="N50" s="75">
        <v>525574.30000000005</v>
      </c>
      <c r="O50" s="75">
        <v>589949.5</v>
      </c>
      <c r="P50" s="75">
        <v>935154.8</v>
      </c>
      <c r="Q50" s="75">
        <v>1442296.3</v>
      </c>
      <c r="R50" s="75">
        <v>1436056.6</v>
      </c>
      <c r="S50" s="75">
        <v>1508587.3</v>
      </c>
      <c r="T50" s="75">
        <v>1129432.2</v>
      </c>
      <c r="U50" s="75">
        <v>1336154.2</v>
      </c>
      <c r="V50" s="75">
        <v>1928494.3</v>
      </c>
      <c r="W50" s="75">
        <v>2750594.7</v>
      </c>
      <c r="X50" s="75">
        <v>2349755.7999999998</v>
      </c>
      <c r="Y50" s="75">
        <v>2815497.7</v>
      </c>
      <c r="Z50" s="74">
        <v>3144163.6</v>
      </c>
      <c r="AA50" s="74">
        <v>3272413.2</v>
      </c>
      <c r="AB50" s="74">
        <v>3088726.3</v>
      </c>
      <c r="AC50" s="74">
        <v>3501866.2</v>
      </c>
      <c r="AD50" s="74">
        <v>2908681.3</v>
      </c>
      <c r="AE50" s="74">
        <v>3546161.5</v>
      </c>
      <c r="AF50" s="74">
        <v>7138458.7000000002</v>
      </c>
      <c r="AG50" s="74">
        <v>9284500.5</v>
      </c>
      <c r="AH50" s="74">
        <v>10811513.800000001</v>
      </c>
      <c r="AI50" s="74">
        <v>13424098.199999999</v>
      </c>
      <c r="AJ50" s="67"/>
    </row>
    <row r="51" spans="1:36" ht="15" thickBot="1">
      <c r="A51" s="52"/>
      <c r="B51" s="79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1"/>
      <c r="T51" s="81"/>
      <c r="U51" s="81"/>
      <c r="V51" s="80"/>
      <c r="W51" s="80"/>
      <c r="X51" s="80"/>
      <c r="Y51" s="80"/>
      <c r="Z51" s="82"/>
      <c r="AA51" s="82"/>
      <c r="AB51" s="83"/>
      <c r="AC51" s="83"/>
      <c r="AD51" s="82"/>
      <c r="AE51" s="84"/>
      <c r="AF51" s="84"/>
      <c r="AG51" s="84"/>
      <c r="AH51" s="84"/>
      <c r="AI51" s="131"/>
      <c r="AJ51" s="67"/>
    </row>
    <row r="52" spans="1:36">
      <c r="A52" s="50"/>
      <c r="B52" s="85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86"/>
      <c r="T52" s="86"/>
      <c r="U52" s="86"/>
      <c r="V52" s="72"/>
      <c r="W52" s="72"/>
      <c r="X52" s="72"/>
      <c r="Y52" s="72"/>
      <c r="Z52" s="73"/>
      <c r="AA52" s="73"/>
      <c r="AB52" s="74"/>
      <c r="AC52" s="74"/>
      <c r="AD52" s="73"/>
      <c r="AE52" s="67"/>
      <c r="AF52" s="67"/>
      <c r="AG52" s="67"/>
      <c r="AH52" s="67"/>
      <c r="AI52" s="130"/>
      <c r="AJ52" s="67"/>
    </row>
    <row r="53" spans="1:36">
      <c r="A53" s="112" t="s">
        <v>184</v>
      </c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8"/>
      <c r="T53" s="89"/>
      <c r="U53" s="89"/>
      <c r="V53" s="87"/>
      <c r="W53" s="87"/>
      <c r="X53" s="87"/>
      <c r="Y53" s="87"/>
      <c r="Z53" s="87"/>
      <c r="AA53" s="87"/>
      <c r="AB53" s="90"/>
      <c r="AC53" s="90"/>
      <c r="AD53" s="87"/>
      <c r="AE53" s="91"/>
      <c r="AF53" s="91"/>
      <c r="AG53" s="91"/>
      <c r="AH53" s="91"/>
      <c r="AI53" s="132"/>
      <c r="AJ53" s="91"/>
    </row>
    <row r="54" spans="1:36" ht="22.5">
      <c r="A54" s="54" t="s">
        <v>185</v>
      </c>
      <c r="B54" s="92"/>
      <c r="C54" s="92"/>
      <c r="D54" s="92"/>
      <c r="E54" s="92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8"/>
      <c r="T54" s="89"/>
      <c r="U54" s="89"/>
      <c r="V54" s="87"/>
      <c r="W54" s="87"/>
      <c r="X54" s="87"/>
      <c r="Y54" s="87"/>
      <c r="Z54" s="87"/>
      <c r="AA54" s="87"/>
      <c r="AB54" s="90"/>
      <c r="AC54" s="90"/>
      <c r="AD54" s="87"/>
      <c r="AE54" s="91"/>
      <c r="AF54" s="91"/>
      <c r="AG54" s="91"/>
      <c r="AH54" s="91"/>
      <c r="AI54" s="132"/>
      <c r="AJ54" s="91"/>
    </row>
    <row r="55" spans="1:36">
      <c r="A55" s="34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93"/>
      <c r="T55" s="94"/>
      <c r="U55" s="94"/>
      <c r="V55" s="77"/>
      <c r="W55" s="77"/>
      <c r="X55" s="77"/>
      <c r="Y55" s="77"/>
      <c r="Z55" s="77"/>
      <c r="AA55" s="77"/>
      <c r="AB55" s="39"/>
      <c r="AC55" s="39"/>
      <c r="AD55" s="77"/>
      <c r="AE55" s="40"/>
      <c r="AF55" s="40"/>
      <c r="AG55" s="40"/>
      <c r="AH55" s="40"/>
      <c r="AI55" s="133"/>
      <c r="AJ55" s="40"/>
    </row>
    <row r="56" spans="1:36">
      <c r="A56" s="56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93"/>
      <c r="T56" s="94"/>
      <c r="U56" s="94"/>
      <c r="V56" s="77"/>
      <c r="W56" s="77"/>
      <c r="X56" s="77"/>
      <c r="Y56" s="77"/>
      <c r="Z56" s="77"/>
      <c r="AA56" s="77"/>
      <c r="AB56" s="39"/>
      <c r="AC56" s="39"/>
      <c r="AD56" s="77"/>
      <c r="AE56" s="40"/>
      <c r="AF56" s="40"/>
      <c r="AG56" s="40"/>
      <c r="AH56" s="40"/>
      <c r="AI56" s="133"/>
      <c r="AJ56" s="40"/>
    </row>
    <row r="57" spans="1:36">
      <c r="A57" s="56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93"/>
      <c r="T57" s="94"/>
      <c r="U57" s="94"/>
      <c r="V57" s="77"/>
      <c r="W57" s="77"/>
      <c r="X57" s="77"/>
      <c r="Y57" s="77"/>
      <c r="Z57" s="77"/>
      <c r="AA57" s="77"/>
      <c r="AB57" s="39"/>
      <c r="AC57" s="39"/>
      <c r="AD57" s="77"/>
      <c r="AE57" s="40"/>
      <c r="AF57" s="40"/>
      <c r="AG57" s="40"/>
      <c r="AH57" s="40"/>
      <c r="AI57" s="133"/>
      <c r="AJ57" s="40"/>
    </row>
    <row r="58" spans="1:36">
      <c r="A58" s="56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93"/>
      <c r="T58" s="94"/>
      <c r="U58" s="94"/>
      <c r="V58" s="77"/>
      <c r="W58" s="77"/>
      <c r="X58" s="77"/>
      <c r="Y58" s="77"/>
      <c r="Z58" s="77"/>
      <c r="AA58" s="77"/>
      <c r="AB58" s="39"/>
      <c r="AC58" s="39"/>
      <c r="AD58" s="77"/>
      <c r="AE58" s="40"/>
      <c r="AF58" s="40"/>
      <c r="AG58" s="40"/>
      <c r="AH58" s="40"/>
      <c r="AI58" s="133"/>
      <c r="AJ58" s="40"/>
    </row>
    <row r="59" spans="1:36">
      <c r="A59" s="56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93"/>
      <c r="T59" s="94"/>
      <c r="U59" s="94"/>
      <c r="V59" s="77"/>
      <c r="W59" s="77"/>
      <c r="X59" s="77"/>
      <c r="Y59" s="77"/>
      <c r="Z59" s="77"/>
      <c r="AA59" s="77"/>
      <c r="AB59" s="39"/>
      <c r="AC59" s="39"/>
      <c r="AD59" s="77"/>
      <c r="AE59" s="40"/>
      <c r="AF59" s="40"/>
      <c r="AG59" s="40"/>
      <c r="AH59" s="40"/>
      <c r="AI59" s="133"/>
      <c r="AJ59" s="40"/>
    </row>
    <row r="60" spans="1:36">
      <c r="A60" s="56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93"/>
      <c r="T60" s="94"/>
      <c r="U60" s="94"/>
      <c r="V60" s="77"/>
      <c r="W60" s="77"/>
      <c r="X60" s="77"/>
      <c r="Y60" s="77"/>
      <c r="Z60" s="77"/>
      <c r="AA60" s="77"/>
      <c r="AB60" s="39"/>
      <c r="AC60" s="39"/>
      <c r="AD60" s="77"/>
      <c r="AE60" s="40"/>
      <c r="AF60" s="40"/>
      <c r="AG60" s="40"/>
      <c r="AH60" s="40"/>
      <c r="AI60" s="133"/>
      <c r="AJ60" s="40"/>
    </row>
    <row r="61" spans="1:36">
      <c r="A61" s="5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93"/>
      <c r="T61" s="94"/>
      <c r="U61" s="94"/>
      <c r="V61" s="77"/>
      <c r="W61" s="77"/>
      <c r="X61" s="77"/>
      <c r="Y61" s="77"/>
      <c r="Z61" s="77"/>
      <c r="AA61" s="77"/>
      <c r="AB61" s="39"/>
      <c r="AC61" s="39"/>
      <c r="AD61" s="77"/>
      <c r="AE61" s="40"/>
      <c r="AF61" s="40"/>
      <c r="AG61" s="40"/>
      <c r="AH61" s="40"/>
      <c r="AI61" s="133"/>
      <c r="AJ61" s="40"/>
    </row>
    <row r="62" spans="1:36">
      <c r="A62" s="57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93"/>
      <c r="T62" s="94"/>
      <c r="U62" s="94"/>
      <c r="V62" s="77"/>
      <c r="W62" s="77"/>
      <c r="X62" s="77"/>
      <c r="Y62" s="77"/>
      <c r="Z62" s="77"/>
      <c r="AA62" s="77"/>
      <c r="AB62" s="39"/>
      <c r="AC62" s="39"/>
      <c r="AD62" s="77"/>
      <c r="AE62" s="40"/>
      <c r="AF62" s="40"/>
      <c r="AG62" s="40"/>
      <c r="AH62" s="40"/>
      <c r="AI62" s="133"/>
      <c r="AJ62" s="40"/>
    </row>
    <row r="63" spans="1:36">
      <c r="A63" s="42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93"/>
      <c r="T63" s="94"/>
      <c r="U63" s="94"/>
      <c r="V63" s="77"/>
      <c r="W63" s="77"/>
      <c r="X63" s="77"/>
      <c r="Y63" s="77"/>
      <c r="Z63" s="77"/>
      <c r="AA63" s="77"/>
      <c r="AB63" s="39"/>
      <c r="AC63" s="39"/>
      <c r="AD63" s="77"/>
      <c r="AE63" s="40"/>
      <c r="AF63" s="40"/>
      <c r="AG63" s="40"/>
      <c r="AH63" s="40"/>
      <c r="AI63" s="133"/>
      <c r="AJ63" s="40"/>
    </row>
    <row r="64" spans="1:36">
      <c r="A64" s="42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93"/>
      <c r="T64" s="94"/>
      <c r="U64" s="94"/>
      <c r="V64" s="77"/>
      <c r="W64" s="77"/>
      <c r="X64" s="77"/>
      <c r="Y64" s="77"/>
      <c r="Z64" s="77"/>
      <c r="AA64" s="77"/>
      <c r="AB64" s="39"/>
      <c r="AC64" s="39"/>
      <c r="AD64" s="77"/>
      <c r="AE64" s="40"/>
      <c r="AF64" s="40"/>
      <c r="AG64" s="40"/>
      <c r="AH64" s="40"/>
      <c r="AI64" s="133"/>
      <c r="AJ64" s="40"/>
    </row>
    <row r="65" spans="1:36">
      <c r="A65" s="57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93"/>
      <c r="T65" s="94"/>
      <c r="U65" s="94"/>
      <c r="V65" s="77"/>
      <c r="W65" s="77"/>
      <c r="X65" s="77"/>
      <c r="Y65" s="77"/>
      <c r="Z65" s="77"/>
      <c r="AA65" s="77"/>
      <c r="AB65" s="39"/>
      <c r="AC65" s="39"/>
      <c r="AD65" s="77"/>
      <c r="AE65" s="40"/>
      <c r="AF65" s="40"/>
      <c r="AG65" s="40"/>
      <c r="AH65" s="40"/>
      <c r="AI65" s="133"/>
      <c r="AJ65" s="40"/>
    </row>
    <row r="66" spans="1:36">
      <c r="A66" s="57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93"/>
      <c r="T66" s="94"/>
      <c r="U66" s="94"/>
      <c r="V66" s="77"/>
      <c r="W66" s="77"/>
      <c r="X66" s="77"/>
      <c r="Y66" s="77"/>
      <c r="Z66" s="77"/>
      <c r="AA66" s="77"/>
      <c r="AB66" s="39"/>
      <c r="AC66" s="39"/>
      <c r="AD66" s="77"/>
      <c r="AE66" s="40"/>
      <c r="AF66" s="40"/>
      <c r="AG66" s="40"/>
      <c r="AH66" s="40"/>
      <c r="AI66" s="133"/>
      <c r="AJ66" s="40"/>
    </row>
    <row r="67" spans="1:36">
      <c r="A67" s="5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93"/>
      <c r="T67" s="94"/>
      <c r="U67" s="94"/>
      <c r="V67" s="77"/>
      <c r="W67" s="77"/>
      <c r="X67" s="77"/>
      <c r="Y67" s="77"/>
      <c r="Z67" s="77"/>
      <c r="AA67" s="77"/>
      <c r="AB67" s="39"/>
      <c r="AC67" s="39"/>
      <c r="AD67" s="77"/>
      <c r="AE67" s="40"/>
      <c r="AF67" s="40"/>
      <c r="AG67" s="40"/>
      <c r="AH67" s="40"/>
      <c r="AI67" s="133"/>
      <c r="AJ67" s="40"/>
    </row>
    <row r="68" spans="1:36">
      <c r="A68" s="57"/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93"/>
      <c r="T68" s="94"/>
      <c r="U68" s="94"/>
      <c r="V68" s="77"/>
      <c r="W68" s="77"/>
      <c r="X68" s="77"/>
      <c r="Y68" s="77"/>
      <c r="Z68" s="77"/>
      <c r="AA68" s="77"/>
      <c r="AB68" s="39"/>
      <c r="AC68" s="39"/>
      <c r="AD68" s="77"/>
      <c r="AE68" s="40"/>
      <c r="AF68" s="40"/>
      <c r="AG68" s="40"/>
      <c r="AH68" s="40"/>
      <c r="AI68" s="133"/>
      <c r="AJ68" s="40"/>
    </row>
    <row r="69" spans="1:36">
      <c r="A69" s="57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93"/>
      <c r="T69" s="94"/>
      <c r="U69" s="94"/>
      <c r="V69" s="77"/>
      <c r="W69" s="77"/>
      <c r="X69" s="77"/>
      <c r="Y69" s="77"/>
      <c r="Z69" s="77"/>
      <c r="AA69" s="77"/>
      <c r="AB69" s="39"/>
      <c r="AC69" s="39"/>
      <c r="AD69" s="77"/>
      <c r="AE69" s="40"/>
      <c r="AF69" s="40"/>
      <c r="AG69" s="40"/>
      <c r="AH69" s="40"/>
      <c r="AI69" s="133"/>
      <c r="AJ69" s="40"/>
    </row>
    <row r="70" spans="1:36">
      <c r="A70" s="5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93"/>
      <c r="T70" s="94"/>
      <c r="U70" s="94"/>
      <c r="V70" s="77"/>
      <c r="W70" s="77"/>
      <c r="X70" s="77"/>
      <c r="Y70" s="77"/>
      <c r="Z70" s="77"/>
      <c r="AA70" s="77"/>
      <c r="AB70" s="39"/>
      <c r="AC70" s="39"/>
      <c r="AD70" s="77"/>
      <c r="AE70" s="40"/>
      <c r="AF70" s="40"/>
      <c r="AG70" s="40"/>
      <c r="AH70" s="40"/>
      <c r="AI70" s="133"/>
      <c r="AJ70" s="40"/>
    </row>
    <row r="71" spans="1:36">
      <c r="A71" s="5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93"/>
      <c r="T71" s="94"/>
      <c r="U71" s="94"/>
      <c r="V71" s="77"/>
      <c r="W71" s="77"/>
      <c r="X71" s="77"/>
      <c r="Y71" s="77"/>
      <c r="Z71" s="77"/>
      <c r="AA71" s="77"/>
      <c r="AB71" s="39"/>
      <c r="AC71" s="39"/>
      <c r="AD71" s="77"/>
      <c r="AE71" s="40"/>
      <c r="AF71" s="40"/>
      <c r="AG71" s="40"/>
      <c r="AH71" s="40"/>
      <c r="AI71" s="133"/>
      <c r="AJ71" s="40"/>
    </row>
    <row r="72" spans="1:36">
      <c r="A72" s="5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93"/>
      <c r="T72" s="94"/>
      <c r="U72" s="94"/>
      <c r="V72" s="77"/>
      <c r="W72" s="77"/>
      <c r="X72" s="77"/>
      <c r="Y72" s="77"/>
      <c r="Z72" s="77"/>
      <c r="AA72" s="77"/>
      <c r="AB72" s="39"/>
      <c r="AC72" s="39"/>
      <c r="AD72" s="77"/>
      <c r="AE72" s="40"/>
      <c r="AF72" s="40"/>
      <c r="AG72" s="40"/>
      <c r="AH72" s="40"/>
      <c r="AI72" s="133"/>
      <c r="AJ72" s="40"/>
    </row>
    <row r="73" spans="1:36">
      <c r="A73" s="5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93"/>
      <c r="T73" s="94"/>
      <c r="U73" s="94"/>
      <c r="V73" s="77"/>
      <c r="W73" s="77"/>
      <c r="X73" s="77"/>
      <c r="Y73" s="77"/>
      <c r="Z73" s="77"/>
      <c r="AA73" s="77"/>
      <c r="AB73" s="39"/>
      <c r="AC73" s="39"/>
      <c r="AD73" s="77"/>
      <c r="AE73" s="40"/>
      <c r="AF73" s="40"/>
      <c r="AG73" s="40"/>
      <c r="AH73" s="40"/>
      <c r="AI73" s="133"/>
      <c r="AJ73" s="40"/>
    </row>
    <row r="74" spans="1:36">
      <c r="A74" s="5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93"/>
      <c r="T74" s="94"/>
      <c r="U74" s="94"/>
      <c r="V74" s="77"/>
      <c r="W74" s="77"/>
      <c r="X74" s="77"/>
      <c r="Y74" s="77"/>
      <c r="Z74" s="77"/>
      <c r="AA74" s="77"/>
      <c r="AB74" s="39"/>
      <c r="AC74" s="39"/>
      <c r="AD74" s="77"/>
      <c r="AE74" s="40"/>
      <c r="AF74" s="40"/>
      <c r="AG74" s="40"/>
      <c r="AH74" s="40"/>
      <c r="AI74" s="133"/>
      <c r="AJ74" s="40"/>
    </row>
    <row r="75" spans="1:36">
      <c r="A75" s="5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93"/>
      <c r="T75" s="94"/>
      <c r="U75" s="94"/>
      <c r="V75" s="77"/>
      <c r="W75" s="77"/>
      <c r="X75" s="77"/>
      <c r="Y75" s="77"/>
      <c r="Z75" s="77"/>
      <c r="AA75" s="77"/>
      <c r="AB75" s="39"/>
      <c r="AC75" s="39"/>
      <c r="AD75" s="77"/>
      <c r="AE75" s="40"/>
      <c r="AF75" s="40"/>
      <c r="AG75" s="40"/>
      <c r="AH75" s="40"/>
      <c r="AI75" s="133"/>
      <c r="AJ75" s="40"/>
    </row>
    <row r="76" spans="1:36">
      <c r="A76" s="5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93"/>
      <c r="T76" s="94"/>
      <c r="U76" s="94"/>
      <c r="V76" s="77"/>
      <c r="W76" s="77"/>
      <c r="X76" s="77"/>
      <c r="Y76" s="77"/>
      <c r="Z76" s="77"/>
      <c r="AA76" s="77"/>
      <c r="AB76" s="39"/>
      <c r="AC76" s="39"/>
      <c r="AD76" s="77"/>
      <c r="AE76" s="40"/>
      <c r="AF76" s="40"/>
      <c r="AG76" s="40"/>
      <c r="AH76" s="40"/>
      <c r="AI76" s="133"/>
      <c r="AJ76" s="40"/>
    </row>
    <row r="77" spans="1:36">
      <c r="A77" s="5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93"/>
      <c r="T77" s="94"/>
      <c r="U77" s="94"/>
      <c r="V77" s="77"/>
      <c r="W77" s="77"/>
      <c r="X77" s="77"/>
      <c r="Y77" s="77"/>
      <c r="Z77" s="77"/>
      <c r="AA77" s="77"/>
      <c r="AB77" s="39"/>
      <c r="AC77" s="39"/>
      <c r="AD77" s="77"/>
      <c r="AE77" s="40"/>
      <c r="AF77" s="40"/>
      <c r="AG77" s="40"/>
      <c r="AH77" s="40"/>
      <c r="AI77" s="133"/>
      <c r="AJ77" s="40"/>
    </row>
    <row r="78" spans="1:36">
      <c r="A78" s="5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93"/>
      <c r="T78" s="94"/>
      <c r="U78" s="94"/>
      <c r="V78" s="77"/>
      <c r="W78" s="77"/>
      <c r="X78" s="77"/>
      <c r="Y78" s="77"/>
      <c r="Z78" s="77"/>
      <c r="AA78" s="77"/>
      <c r="AB78" s="39"/>
      <c r="AC78" s="39"/>
      <c r="AD78" s="77"/>
      <c r="AE78" s="40"/>
      <c r="AF78" s="40"/>
      <c r="AG78" s="40"/>
      <c r="AH78" s="40"/>
      <c r="AI78" s="133"/>
      <c r="AJ78" s="40"/>
    </row>
    <row r="79" spans="1:36">
      <c r="A79" s="5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93"/>
      <c r="T79" s="94"/>
      <c r="U79" s="94"/>
      <c r="V79" s="77"/>
      <c r="W79" s="77"/>
      <c r="X79" s="77"/>
      <c r="Y79" s="77"/>
      <c r="Z79" s="77"/>
      <c r="AA79" s="77"/>
      <c r="AB79" s="39"/>
      <c r="AC79" s="39"/>
      <c r="AD79" s="77"/>
      <c r="AE79" s="40"/>
      <c r="AF79" s="40"/>
      <c r="AG79" s="40"/>
      <c r="AH79" s="40"/>
      <c r="AI79" s="133"/>
      <c r="AJ79" s="40"/>
    </row>
    <row r="80" spans="1:36">
      <c r="A80" s="5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93"/>
      <c r="T80" s="94"/>
      <c r="U80" s="94"/>
      <c r="V80" s="77"/>
      <c r="W80" s="77"/>
      <c r="X80" s="77"/>
      <c r="Y80" s="77"/>
      <c r="Z80" s="77"/>
      <c r="AA80" s="77"/>
      <c r="AB80" s="39"/>
      <c r="AC80" s="39"/>
      <c r="AD80" s="77"/>
      <c r="AE80" s="40"/>
      <c r="AF80" s="40"/>
      <c r="AG80" s="40"/>
      <c r="AH80" s="40"/>
      <c r="AI80" s="133"/>
      <c r="AJ80" s="40"/>
    </row>
    <row r="81" spans="1:36">
      <c r="A81" s="5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93"/>
      <c r="T81" s="94"/>
      <c r="U81" s="94"/>
      <c r="V81" s="77"/>
      <c r="W81" s="77"/>
      <c r="X81" s="77"/>
      <c r="Y81" s="77"/>
      <c r="Z81" s="77"/>
      <c r="AA81" s="77"/>
      <c r="AB81" s="39"/>
      <c r="AC81" s="39"/>
      <c r="AD81" s="77"/>
      <c r="AE81" s="40"/>
      <c r="AF81" s="40"/>
      <c r="AG81" s="40"/>
      <c r="AH81" s="40"/>
      <c r="AI81" s="133"/>
      <c r="AJ81" s="40"/>
    </row>
    <row r="82" spans="1:36">
      <c r="A82" s="5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93"/>
      <c r="T82" s="94"/>
      <c r="U82" s="94"/>
      <c r="V82" s="77"/>
      <c r="W82" s="77"/>
      <c r="X82" s="77"/>
      <c r="Y82" s="77"/>
      <c r="Z82" s="77"/>
      <c r="AA82" s="77"/>
      <c r="AB82" s="39"/>
      <c r="AC82" s="39"/>
      <c r="AD82" s="77"/>
      <c r="AE82" s="40"/>
      <c r="AF82" s="40"/>
      <c r="AG82" s="40"/>
      <c r="AH82" s="40"/>
      <c r="AI82" s="133"/>
      <c r="AJ82" s="40"/>
    </row>
    <row r="83" spans="1:36">
      <c r="A83" s="5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93"/>
      <c r="T83" s="94"/>
      <c r="U83" s="94"/>
      <c r="V83" s="77"/>
      <c r="W83" s="77"/>
      <c r="X83" s="77"/>
      <c r="Y83" s="77"/>
      <c r="Z83" s="77"/>
      <c r="AA83" s="77"/>
      <c r="AB83" s="39"/>
      <c r="AC83" s="39"/>
      <c r="AD83" s="77"/>
      <c r="AE83" s="40"/>
      <c r="AF83" s="40"/>
      <c r="AG83" s="40"/>
      <c r="AH83" s="40"/>
      <c r="AI83" s="133"/>
      <c r="AJ83" s="40"/>
    </row>
    <row r="84" spans="1:36">
      <c r="A84" s="5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93"/>
      <c r="T84" s="94"/>
      <c r="U84" s="94"/>
      <c r="V84" s="77"/>
      <c r="W84" s="77"/>
      <c r="X84" s="77"/>
      <c r="Y84" s="77"/>
      <c r="Z84" s="77"/>
      <c r="AA84" s="77"/>
      <c r="AB84" s="39"/>
      <c r="AC84" s="39"/>
      <c r="AD84" s="77"/>
      <c r="AE84" s="40"/>
      <c r="AF84" s="40"/>
      <c r="AG84" s="40"/>
      <c r="AH84" s="40"/>
      <c r="AI84" s="133"/>
      <c r="AJ84" s="40"/>
    </row>
    <row r="85" spans="1:36">
      <c r="A85" s="5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93"/>
      <c r="T85" s="94"/>
      <c r="U85" s="94"/>
      <c r="V85" s="77"/>
      <c r="W85" s="77"/>
      <c r="X85" s="77"/>
      <c r="Y85" s="77"/>
      <c r="Z85" s="77"/>
      <c r="AA85" s="77"/>
      <c r="AB85" s="39"/>
      <c r="AC85" s="39"/>
      <c r="AD85" s="77"/>
      <c r="AE85" s="40"/>
      <c r="AF85" s="40"/>
      <c r="AG85" s="40"/>
      <c r="AH85" s="40"/>
      <c r="AI85" s="133"/>
      <c r="AJ85" s="40"/>
    </row>
    <row r="86" spans="1:36">
      <c r="A86" s="5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93"/>
      <c r="T86" s="94"/>
      <c r="U86" s="94"/>
      <c r="V86" s="77"/>
      <c r="W86" s="77"/>
      <c r="X86" s="77"/>
      <c r="Y86" s="77"/>
      <c r="Z86" s="77"/>
      <c r="AA86" s="77"/>
      <c r="AB86" s="39"/>
      <c r="AC86" s="39"/>
      <c r="AD86" s="77"/>
      <c r="AE86" s="40"/>
      <c r="AF86" s="40"/>
      <c r="AG86" s="40"/>
      <c r="AH86" s="40"/>
      <c r="AI86" s="133"/>
      <c r="AJ86" s="40"/>
    </row>
    <row r="87" spans="1:36">
      <c r="A87" s="5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93"/>
      <c r="T87" s="94"/>
      <c r="U87" s="94"/>
      <c r="V87" s="77"/>
      <c r="W87" s="77"/>
      <c r="X87" s="77"/>
      <c r="Y87" s="77"/>
      <c r="Z87" s="77"/>
      <c r="AA87" s="77"/>
      <c r="AB87" s="39"/>
      <c r="AC87" s="39"/>
      <c r="AD87" s="77"/>
      <c r="AE87" s="40"/>
      <c r="AF87" s="40"/>
      <c r="AG87" s="40"/>
      <c r="AH87" s="40"/>
      <c r="AI87" s="133"/>
      <c r="AJ87" s="40"/>
    </row>
    <row r="88" spans="1:36">
      <c r="A88" s="5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93"/>
      <c r="T88" s="94"/>
      <c r="U88" s="94"/>
      <c r="V88" s="77"/>
      <c r="W88" s="77"/>
      <c r="X88" s="77"/>
      <c r="Y88" s="77"/>
      <c r="Z88" s="77"/>
      <c r="AA88" s="77"/>
      <c r="AB88" s="39"/>
      <c r="AC88" s="39"/>
      <c r="AD88" s="77"/>
      <c r="AE88" s="40"/>
      <c r="AF88" s="40"/>
      <c r="AG88" s="40"/>
      <c r="AH88" s="40"/>
      <c r="AI88" s="133"/>
      <c r="AJ88" s="40"/>
    </row>
    <row r="89" spans="1:36">
      <c r="A89" s="5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93"/>
      <c r="T89" s="94"/>
      <c r="U89" s="94"/>
      <c r="V89" s="77"/>
      <c r="W89" s="77"/>
      <c r="X89" s="77"/>
      <c r="Y89" s="77"/>
      <c r="Z89" s="77"/>
      <c r="AA89" s="77"/>
      <c r="AB89" s="39"/>
      <c r="AC89" s="39"/>
      <c r="AD89" s="77"/>
      <c r="AE89" s="40"/>
      <c r="AF89" s="40"/>
      <c r="AG89" s="40"/>
      <c r="AH89" s="40"/>
      <c r="AI89" s="133"/>
      <c r="AJ89" s="40"/>
    </row>
    <row r="90" spans="1:36">
      <c r="A90" s="5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93"/>
      <c r="T90" s="94"/>
      <c r="U90" s="94"/>
      <c r="V90" s="77"/>
      <c r="W90" s="77"/>
      <c r="X90" s="77"/>
      <c r="Y90" s="77"/>
      <c r="Z90" s="77"/>
      <c r="AA90" s="77"/>
      <c r="AB90" s="39"/>
      <c r="AC90" s="39"/>
      <c r="AD90" s="77"/>
      <c r="AE90" s="40"/>
      <c r="AF90" s="40"/>
      <c r="AG90" s="40"/>
      <c r="AH90" s="40"/>
      <c r="AI90" s="133"/>
      <c r="AJ90" s="40"/>
    </row>
    <row r="91" spans="1:36">
      <c r="A91" s="5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93"/>
      <c r="T91" s="94"/>
      <c r="U91" s="94"/>
      <c r="V91" s="77"/>
      <c r="W91" s="77"/>
      <c r="X91" s="77"/>
      <c r="Y91" s="77"/>
      <c r="Z91" s="77"/>
      <c r="AA91" s="77"/>
      <c r="AB91" s="39"/>
      <c r="AC91" s="39"/>
      <c r="AD91" s="77"/>
      <c r="AE91" s="40"/>
      <c r="AF91" s="40"/>
      <c r="AG91" s="40"/>
      <c r="AH91" s="40"/>
      <c r="AI91" s="133"/>
      <c r="AJ91" s="40"/>
    </row>
    <row r="92" spans="1:36">
      <c r="A92" s="5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93"/>
      <c r="T92" s="94"/>
      <c r="U92" s="94"/>
      <c r="V92" s="77"/>
      <c r="W92" s="77"/>
      <c r="X92" s="77"/>
      <c r="Y92" s="77"/>
      <c r="Z92" s="77"/>
      <c r="AA92" s="77"/>
      <c r="AB92" s="39"/>
      <c r="AC92" s="39"/>
      <c r="AD92" s="77"/>
      <c r="AE92" s="40"/>
      <c r="AF92" s="40"/>
      <c r="AG92" s="40"/>
      <c r="AH92" s="40"/>
      <c r="AI92" s="133"/>
      <c r="AJ92" s="40"/>
    </row>
    <row r="93" spans="1:36">
      <c r="A93" s="5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93"/>
      <c r="T93" s="94"/>
      <c r="U93" s="94"/>
      <c r="V93" s="77"/>
      <c r="W93" s="77"/>
      <c r="X93" s="77"/>
      <c r="Y93" s="77"/>
      <c r="Z93" s="77"/>
      <c r="AA93" s="77"/>
      <c r="AB93" s="39"/>
      <c r="AC93" s="39"/>
      <c r="AD93" s="77"/>
      <c r="AE93" s="40"/>
      <c r="AF93" s="40"/>
      <c r="AG93" s="40"/>
      <c r="AH93" s="40"/>
      <c r="AI93" s="133"/>
      <c r="AJ93" s="40"/>
    </row>
    <row r="94" spans="1:36">
      <c r="A94" s="5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93"/>
      <c r="T94" s="94"/>
      <c r="U94" s="94"/>
      <c r="V94" s="77"/>
      <c r="W94" s="77"/>
      <c r="X94" s="77"/>
      <c r="Y94" s="77"/>
      <c r="Z94" s="77"/>
      <c r="AA94" s="77"/>
      <c r="AB94" s="39"/>
      <c r="AC94" s="39"/>
      <c r="AD94" s="77"/>
      <c r="AE94" s="40"/>
      <c r="AF94" s="40"/>
      <c r="AG94" s="40"/>
      <c r="AH94" s="40"/>
      <c r="AI94" s="133"/>
      <c r="AJ94" s="40"/>
    </row>
    <row r="95" spans="1:36">
      <c r="A95" s="5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93"/>
      <c r="T95" s="94"/>
      <c r="U95" s="94"/>
      <c r="V95" s="77"/>
      <c r="W95" s="77"/>
      <c r="X95" s="77"/>
      <c r="Y95" s="77"/>
      <c r="Z95" s="77"/>
      <c r="AA95" s="77"/>
      <c r="AB95" s="39"/>
      <c r="AC95" s="39"/>
      <c r="AD95" s="77"/>
      <c r="AE95" s="40"/>
      <c r="AF95" s="40"/>
      <c r="AG95" s="40"/>
      <c r="AH95" s="40"/>
      <c r="AI95" s="133"/>
      <c r="AJ95" s="40"/>
    </row>
    <row r="96" spans="1:36">
      <c r="A96" s="5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93"/>
      <c r="T96" s="94"/>
      <c r="U96" s="94"/>
      <c r="V96" s="77"/>
      <c r="W96" s="77"/>
      <c r="X96" s="77"/>
      <c r="Y96" s="77"/>
      <c r="Z96" s="77"/>
      <c r="AA96" s="77"/>
      <c r="AB96" s="39"/>
      <c r="AC96" s="39"/>
      <c r="AD96" s="77"/>
      <c r="AE96" s="40"/>
      <c r="AF96" s="40"/>
      <c r="AG96" s="40"/>
      <c r="AH96" s="40"/>
      <c r="AI96" s="133"/>
      <c r="AJ96" s="40"/>
    </row>
    <row r="97" spans="1:36">
      <c r="A97" s="5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93"/>
      <c r="T97" s="94"/>
      <c r="U97" s="94"/>
      <c r="V97" s="77"/>
      <c r="W97" s="77"/>
      <c r="X97" s="77"/>
      <c r="Y97" s="77"/>
      <c r="Z97" s="77"/>
      <c r="AA97" s="77"/>
      <c r="AB97" s="39"/>
      <c r="AC97" s="39"/>
      <c r="AD97" s="77"/>
      <c r="AE97" s="40"/>
      <c r="AF97" s="40"/>
      <c r="AG97" s="40"/>
      <c r="AH97" s="40"/>
      <c r="AI97" s="133"/>
      <c r="AJ97" s="40"/>
    </row>
    <row r="98" spans="1:36">
      <c r="A98" s="42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93"/>
      <c r="T98" s="94"/>
      <c r="U98" s="94"/>
      <c r="V98" s="77"/>
      <c r="W98" s="77"/>
      <c r="X98" s="77"/>
      <c r="Y98" s="77"/>
      <c r="Z98" s="77"/>
      <c r="AA98" s="77"/>
      <c r="AB98" s="39"/>
      <c r="AC98" s="39"/>
      <c r="AD98" s="77"/>
      <c r="AE98" s="40"/>
      <c r="AF98" s="40"/>
      <c r="AG98" s="40"/>
      <c r="AH98" s="40"/>
      <c r="AI98" s="133"/>
      <c r="AJ98" s="40"/>
    </row>
    <row r="99" spans="1:36">
      <c r="A99" s="42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93"/>
      <c r="T99" s="94"/>
      <c r="U99" s="94"/>
      <c r="V99" s="77"/>
      <c r="W99" s="77"/>
      <c r="X99" s="77"/>
      <c r="Y99" s="77"/>
      <c r="Z99" s="77"/>
      <c r="AA99" s="77"/>
      <c r="AB99" s="39"/>
      <c r="AC99" s="39"/>
      <c r="AD99" s="77"/>
      <c r="AE99" s="40"/>
      <c r="AF99" s="40"/>
      <c r="AG99" s="40"/>
      <c r="AH99" s="40"/>
      <c r="AI99" s="133"/>
      <c r="AJ99" s="40"/>
    </row>
    <row r="100" spans="1:36">
      <c r="A100" s="42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93"/>
      <c r="T100" s="94"/>
      <c r="U100" s="94"/>
      <c r="V100" s="77"/>
      <c r="W100" s="77"/>
      <c r="X100" s="77"/>
      <c r="Y100" s="77"/>
      <c r="Z100" s="77"/>
      <c r="AA100" s="77"/>
      <c r="AB100" s="39"/>
      <c r="AC100" s="39"/>
      <c r="AD100" s="77"/>
      <c r="AE100" s="40"/>
      <c r="AF100" s="40"/>
      <c r="AG100" s="40"/>
      <c r="AH100" s="40"/>
      <c r="AI100" s="133"/>
      <c r="AJ100" s="40"/>
    </row>
    <row r="101" spans="1:36">
      <c r="A101" s="42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93"/>
      <c r="T101" s="94"/>
      <c r="U101" s="94"/>
      <c r="V101" s="77"/>
      <c r="W101" s="77"/>
      <c r="X101" s="77"/>
      <c r="Y101" s="77"/>
      <c r="Z101" s="77"/>
      <c r="AA101" s="77"/>
      <c r="AB101" s="39"/>
      <c r="AC101" s="39"/>
      <c r="AD101" s="77"/>
      <c r="AE101" s="40"/>
      <c r="AF101" s="40"/>
      <c r="AG101" s="40"/>
      <c r="AH101" s="40"/>
      <c r="AI101" s="133"/>
      <c r="AJ101" s="40"/>
    </row>
    <row r="102" spans="1:36">
      <c r="A102" s="42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93"/>
      <c r="T102" s="94"/>
      <c r="U102" s="94"/>
      <c r="V102" s="77"/>
      <c r="W102" s="77"/>
      <c r="X102" s="77"/>
      <c r="Y102" s="77"/>
      <c r="Z102" s="77"/>
      <c r="AA102" s="77"/>
      <c r="AB102" s="39"/>
      <c r="AC102" s="39"/>
      <c r="AD102" s="77"/>
      <c r="AE102" s="40"/>
      <c r="AF102" s="40"/>
      <c r="AG102" s="40"/>
      <c r="AH102" s="40"/>
      <c r="AI102" s="133"/>
      <c r="AJ102" s="40"/>
    </row>
    <row r="103" spans="1:36">
      <c r="A103" s="42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93"/>
      <c r="T103" s="94"/>
      <c r="U103" s="94"/>
      <c r="V103" s="77"/>
      <c r="W103" s="77"/>
      <c r="X103" s="77"/>
      <c r="Y103" s="77"/>
      <c r="Z103" s="77"/>
      <c r="AA103" s="77"/>
      <c r="AB103" s="39"/>
      <c r="AC103" s="39"/>
      <c r="AD103" s="77"/>
      <c r="AE103" s="40"/>
      <c r="AF103" s="40"/>
      <c r="AG103" s="40"/>
      <c r="AH103" s="40"/>
      <c r="AI103" s="133"/>
      <c r="AJ103" s="40"/>
    </row>
    <row r="104" spans="1:36">
      <c r="A104" s="42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93"/>
      <c r="T104" s="94"/>
      <c r="U104" s="94"/>
      <c r="V104" s="77"/>
      <c r="W104" s="77"/>
      <c r="X104" s="77"/>
      <c r="Y104" s="77"/>
      <c r="Z104" s="77"/>
      <c r="AA104" s="77"/>
      <c r="AB104" s="39"/>
      <c r="AC104" s="39"/>
      <c r="AD104" s="77"/>
      <c r="AE104" s="40"/>
      <c r="AF104" s="40"/>
      <c r="AG104" s="40"/>
      <c r="AH104" s="40"/>
      <c r="AI104" s="133"/>
      <c r="AJ104" s="40"/>
    </row>
    <row r="105" spans="1:36">
      <c r="A105" s="42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93"/>
      <c r="T105" s="94"/>
      <c r="U105" s="94"/>
      <c r="V105" s="77"/>
      <c r="W105" s="77"/>
      <c r="X105" s="77"/>
      <c r="Y105" s="77"/>
      <c r="Z105" s="77"/>
      <c r="AA105" s="77"/>
      <c r="AB105" s="39"/>
      <c r="AC105" s="39"/>
      <c r="AD105" s="77"/>
      <c r="AE105" s="40"/>
      <c r="AF105" s="40"/>
      <c r="AG105" s="40"/>
      <c r="AH105" s="40"/>
      <c r="AI105" s="133"/>
      <c r="AJ105" s="40"/>
    </row>
    <row r="106" spans="1:36">
      <c r="A106" s="42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93"/>
      <c r="T106" s="94"/>
      <c r="U106" s="94"/>
      <c r="V106" s="77"/>
      <c r="W106" s="77"/>
      <c r="X106" s="77"/>
      <c r="Y106" s="77"/>
      <c r="Z106" s="77"/>
      <c r="AA106" s="77"/>
      <c r="AB106" s="39"/>
      <c r="AC106" s="39"/>
      <c r="AD106" s="77"/>
      <c r="AE106" s="40"/>
      <c r="AF106" s="40"/>
      <c r="AG106" s="40"/>
      <c r="AH106" s="40"/>
      <c r="AI106" s="133"/>
      <c r="AJ106" s="40"/>
    </row>
    <row r="107" spans="1:36">
      <c r="A107" s="42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93"/>
      <c r="T107" s="94"/>
      <c r="U107" s="94"/>
      <c r="V107" s="77"/>
      <c r="W107" s="77"/>
      <c r="X107" s="77"/>
      <c r="Y107" s="77"/>
      <c r="Z107" s="77"/>
      <c r="AA107" s="77"/>
      <c r="AB107" s="39"/>
      <c r="AC107" s="39"/>
      <c r="AD107" s="77"/>
      <c r="AE107" s="40"/>
      <c r="AF107" s="40"/>
      <c r="AG107" s="40"/>
      <c r="AH107" s="40"/>
      <c r="AI107" s="133"/>
      <c r="AJ107" s="40"/>
    </row>
    <row r="108" spans="1:36">
      <c r="A108" s="42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93"/>
      <c r="T108" s="94"/>
      <c r="U108" s="94"/>
      <c r="V108" s="77"/>
      <c r="W108" s="77"/>
      <c r="X108" s="77"/>
      <c r="Y108" s="77"/>
      <c r="Z108" s="77"/>
      <c r="AA108" s="77"/>
      <c r="AB108" s="39"/>
      <c r="AC108" s="39"/>
      <c r="AD108" s="77"/>
      <c r="AE108" s="40"/>
      <c r="AF108" s="40"/>
      <c r="AG108" s="40"/>
      <c r="AH108" s="40"/>
      <c r="AI108" s="133"/>
      <c r="AJ108" s="40"/>
    </row>
    <row r="109" spans="1:36">
      <c r="A109" s="42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93"/>
      <c r="T109" s="94"/>
      <c r="U109" s="94"/>
      <c r="V109" s="77"/>
      <c r="W109" s="77"/>
      <c r="X109" s="77"/>
      <c r="Y109" s="77"/>
      <c r="Z109" s="77"/>
      <c r="AA109" s="77"/>
      <c r="AB109" s="39"/>
      <c r="AC109" s="39"/>
      <c r="AD109" s="77"/>
      <c r="AE109" s="40"/>
      <c r="AF109" s="40"/>
      <c r="AG109" s="40"/>
      <c r="AH109" s="40"/>
      <c r="AI109" s="133"/>
      <c r="AJ109" s="40"/>
    </row>
    <row r="110" spans="1:36">
      <c r="A110" s="42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93"/>
      <c r="T110" s="94"/>
      <c r="U110" s="94"/>
      <c r="V110" s="77"/>
      <c r="W110" s="77"/>
      <c r="X110" s="77"/>
      <c r="Y110" s="77"/>
      <c r="Z110" s="77"/>
      <c r="AA110" s="77"/>
      <c r="AB110" s="39"/>
      <c r="AC110" s="39"/>
      <c r="AD110" s="77"/>
      <c r="AE110" s="40"/>
      <c r="AF110" s="40"/>
      <c r="AG110" s="40"/>
      <c r="AH110" s="40"/>
      <c r="AI110" s="133"/>
      <c r="AJ110" s="40"/>
    </row>
    <row r="111" spans="1:36">
      <c r="A111" s="42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93"/>
      <c r="T111" s="94"/>
      <c r="U111" s="94"/>
      <c r="V111" s="77"/>
      <c r="W111" s="77"/>
      <c r="X111" s="77"/>
      <c r="Y111" s="77"/>
      <c r="Z111" s="77"/>
      <c r="AA111" s="77"/>
      <c r="AB111" s="39"/>
      <c r="AC111" s="39"/>
      <c r="AD111" s="77"/>
      <c r="AE111" s="40"/>
      <c r="AF111" s="40"/>
      <c r="AG111" s="40"/>
      <c r="AH111" s="40"/>
      <c r="AI111" s="133"/>
      <c r="AJ111" s="40"/>
    </row>
    <row r="112" spans="1:36">
      <c r="A112" s="42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93"/>
      <c r="T112" s="94"/>
      <c r="U112" s="94"/>
      <c r="V112" s="77"/>
      <c r="W112" s="77"/>
      <c r="X112" s="77"/>
      <c r="Y112" s="77"/>
      <c r="Z112" s="77"/>
      <c r="AA112" s="77"/>
      <c r="AB112" s="39"/>
      <c r="AC112" s="39"/>
      <c r="AD112" s="77"/>
      <c r="AE112" s="40"/>
      <c r="AF112" s="40"/>
      <c r="AG112" s="40"/>
      <c r="AH112" s="40"/>
      <c r="AI112" s="133"/>
      <c r="AJ112" s="40"/>
    </row>
    <row r="113" spans="1:36">
      <c r="A113" s="42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93"/>
      <c r="T113" s="94"/>
      <c r="U113" s="94"/>
      <c r="V113" s="77"/>
      <c r="W113" s="77"/>
      <c r="X113" s="77"/>
      <c r="Y113" s="77"/>
      <c r="Z113" s="77"/>
      <c r="AA113" s="77"/>
      <c r="AB113" s="39"/>
      <c r="AC113" s="39"/>
      <c r="AD113" s="77"/>
      <c r="AE113" s="40"/>
      <c r="AF113" s="40"/>
      <c r="AG113" s="40"/>
      <c r="AH113" s="40"/>
      <c r="AI113" s="133"/>
      <c r="AJ113" s="40"/>
    </row>
    <row r="114" spans="1:36">
      <c r="A114" s="42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93"/>
      <c r="T114" s="94"/>
      <c r="U114" s="94"/>
      <c r="V114" s="77"/>
      <c r="W114" s="77"/>
      <c r="X114" s="77"/>
      <c r="Y114" s="77"/>
      <c r="Z114" s="77"/>
      <c r="AA114" s="77"/>
      <c r="AB114" s="39"/>
      <c r="AC114" s="39"/>
      <c r="AD114" s="77"/>
      <c r="AE114" s="40"/>
      <c r="AF114" s="40"/>
      <c r="AG114" s="40"/>
      <c r="AH114" s="40"/>
      <c r="AI114" s="133"/>
      <c r="AJ114" s="40"/>
    </row>
    <row r="115" spans="1:36">
      <c r="A115" s="42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93"/>
      <c r="T115" s="94"/>
      <c r="U115" s="94"/>
      <c r="V115" s="77"/>
      <c r="W115" s="77"/>
      <c r="X115" s="77"/>
      <c r="Y115" s="77"/>
      <c r="Z115" s="77"/>
      <c r="AA115" s="77"/>
      <c r="AB115" s="39"/>
      <c r="AC115" s="39"/>
      <c r="AD115" s="77"/>
      <c r="AE115" s="40"/>
      <c r="AF115" s="40"/>
      <c r="AG115" s="40"/>
      <c r="AH115" s="40"/>
      <c r="AI115" s="133"/>
      <c r="AJ115" s="40"/>
    </row>
    <row r="116" spans="1:36">
      <c r="A116" s="42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93"/>
      <c r="T116" s="94"/>
      <c r="U116" s="94"/>
      <c r="V116" s="77"/>
      <c r="W116" s="77"/>
      <c r="X116" s="77"/>
      <c r="Y116" s="77"/>
      <c r="Z116" s="77"/>
      <c r="AA116" s="77"/>
      <c r="AB116" s="39"/>
      <c r="AC116" s="39"/>
      <c r="AD116" s="77"/>
      <c r="AE116" s="40"/>
      <c r="AF116" s="40"/>
      <c r="AG116" s="40"/>
      <c r="AH116" s="40"/>
      <c r="AI116" s="133"/>
      <c r="AJ116" s="40"/>
    </row>
    <row r="117" spans="1:36">
      <c r="A117" s="42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93"/>
      <c r="T117" s="94"/>
      <c r="U117" s="94"/>
      <c r="V117" s="77"/>
      <c r="W117" s="77"/>
      <c r="X117" s="77"/>
      <c r="Y117" s="77"/>
      <c r="Z117" s="77"/>
      <c r="AA117" s="77"/>
      <c r="AB117" s="39"/>
      <c r="AC117" s="39"/>
      <c r="AD117" s="77"/>
      <c r="AE117" s="40"/>
      <c r="AF117" s="40"/>
      <c r="AG117" s="40"/>
      <c r="AH117" s="40"/>
      <c r="AI117" s="133"/>
      <c r="AJ117" s="40"/>
    </row>
    <row r="118" spans="1:36">
      <c r="A118" s="42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93"/>
      <c r="T118" s="94"/>
      <c r="U118" s="94"/>
      <c r="V118" s="77"/>
      <c r="W118" s="77"/>
      <c r="X118" s="77"/>
      <c r="Y118" s="77"/>
      <c r="Z118" s="77"/>
      <c r="AA118" s="77"/>
      <c r="AB118" s="39"/>
      <c r="AC118" s="39"/>
      <c r="AD118" s="77"/>
      <c r="AE118" s="40"/>
      <c r="AF118" s="40"/>
      <c r="AG118" s="40"/>
      <c r="AH118" s="40"/>
      <c r="AI118" s="133"/>
      <c r="AJ118" s="40"/>
    </row>
    <row r="119" spans="1:36">
      <c r="A119" s="42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93"/>
      <c r="T119" s="94"/>
      <c r="U119" s="94"/>
      <c r="V119" s="77"/>
      <c r="W119" s="77"/>
      <c r="X119" s="77"/>
      <c r="Y119" s="77"/>
      <c r="Z119" s="77"/>
      <c r="AA119" s="77"/>
      <c r="AB119" s="39"/>
      <c r="AC119" s="39"/>
      <c r="AD119" s="77"/>
      <c r="AE119" s="40"/>
      <c r="AF119" s="40"/>
      <c r="AG119" s="40"/>
      <c r="AH119" s="40"/>
      <c r="AI119" s="133"/>
      <c r="AJ119" s="40"/>
    </row>
    <row r="120" spans="1:36">
      <c r="A120" s="42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93"/>
      <c r="T120" s="94"/>
      <c r="U120" s="94"/>
      <c r="V120" s="77"/>
      <c r="W120" s="77"/>
      <c r="X120" s="77"/>
      <c r="Y120" s="77"/>
      <c r="Z120" s="77"/>
      <c r="AA120" s="77"/>
      <c r="AB120" s="39"/>
      <c r="AC120" s="39"/>
      <c r="AD120" s="77"/>
      <c r="AE120" s="40"/>
      <c r="AF120" s="40"/>
      <c r="AG120" s="40"/>
      <c r="AH120" s="40"/>
      <c r="AI120" s="133"/>
      <c r="AJ120" s="40"/>
    </row>
    <row r="121" spans="1:36">
      <c r="A121" s="42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93"/>
      <c r="T121" s="94"/>
      <c r="U121" s="94"/>
      <c r="V121" s="77"/>
      <c r="W121" s="77"/>
      <c r="X121" s="77"/>
      <c r="Y121" s="77"/>
      <c r="Z121" s="77"/>
      <c r="AA121" s="77"/>
      <c r="AB121" s="39"/>
      <c r="AC121" s="39"/>
      <c r="AD121" s="77"/>
      <c r="AE121" s="40"/>
      <c r="AF121" s="40"/>
      <c r="AG121" s="40"/>
      <c r="AH121" s="40"/>
      <c r="AI121" s="133"/>
      <c r="AJ121" s="40"/>
    </row>
    <row r="122" spans="1:36">
      <c r="A122" s="42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93"/>
      <c r="T122" s="94"/>
      <c r="U122" s="94"/>
      <c r="V122" s="77"/>
      <c r="W122" s="77"/>
      <c r="X122" s="77"/>
      <c r="Y122" s="77"/>
      <c r="Z122" s="77"/>
      <c r="AA122" s="77"/>
      <c r="AB122" s="39"/>
      <c r="AC122" s="39"/>
      <c r="AD122" s="77"/>
      <c r="AE122" s="40"/>
      <c r="AF122" s="40"/>
      <c r="AG122" s="40"/>
      <c r="AH122" s="40"/>
      <c r="AI122" s="133"/>
      <c r="AJ122" s="40"/>
    </row>
    <row r="123" spans="1:36">
      <c r="A123" s="42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93"/>
      <c r="T123" s="94"/>
      <c r="U123" s="94"/>
      <c r="V123" s="77"/>
      <c r="W123" s="77"/>
      <c r="X123" s="77"/>
      <c r="Y123" s="77"/>
      <c r="Z123" s="77"/>
      <c r="AA123" s="77"/>
      <c r="AB123" s="39"/>
      <c r="AC123" s="39"/>
      <c r="AD123" s="77"/>
      <c r="AE123" s="40"/>
      <c r="AF123" s="40"/>
      <c r="AG123" s="40"/>
      <c r="AH123" s="40"/>
      <c r="AI123" s="133"/>
      <c r="AJ123" s="40"/>
    </row>
    <row r="124" spans="1:36">
      <c r="A124" s="42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93"/>
      <c r="T124" s="94"/>
      <c r="U124" s="94"/>
      <c r="V124" s="77"/>
      <c r="W124" s="77"/>
      <c r="X124" s="77"/>
      <c r="Y124" s="77"/>
      <c r="Z124" s="77"/>
      <c r="AA124" s="77"/>
      <c r="AB124" s="39"/>
      <c r="AC124" s="39"/>
      <c r="AD124" s="77"/>
      <c r="AE124" s="40"/>
      <c r="AF124" s="40"/>
      <c r="AG124" s="40"/>
      <c r="AH124" s="40"/>
      <c r="AI124" s="133"/>
      <c r="AJ124" s="40"/>
    </row>
    <row r="125" spans="1:36">
      <c r="A125" s="42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93"/>
      <c r="T125" s="94"/>
      <c r="U125" s="94"/>
      <c r="V125" s="77"/>
      <c r="W125" s="77"/>
      <c r="X125" s="77"/>
      <c r="Y125" s="77"/>
      <c r="Z125" s="77"/>
      <c r="AA125" s="77"/>
      <c r="AB125" s="39"/>
      <c r="AC125" s="39"/>
      <c r="AD125" s="77"/>
      <c r="AE125" s="40"/>
      <c r="AF125" s="40"/>
      <c r="AG125" s="40"/>
      <c r="AH125" s="40"/>
      <c r="AI125" s="133"/>
      <c r="AJ125" s="40"/>
    </row>
    <row r="126" spans="1:36">
      <c r="A126" s="42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93"/>
      <c r="T126" s="94"/>
      <c r="U126" s="94"/>
      <c r="V126" s="77"/>
      <c r="W126" s="77"/>
      <c r="X126" s="77"/>
      <c r="Y126" s="77"/>
      <c r="Z126" s="77"/>
      <c r="AA126" s="77"/>
      <c r="AB126" s="39"/>
      <c r="AC126" s="39"/>
      <c r="AD126" s="77"/>
      <c r="AE126" s="40"/>
      <c r="AF126" s="40"/>
      <c r="AG126" s="40"/>
      <c r="AH126" s="40"/>
      <c r="AI126" s="133"/>
      <c r="AJ126" s="40"/>
    </row>
    <row r="127" spans="1:36">
      <c r="A127" s="42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93"/>
      <c r="T127" s="94"/>
      <c r="U127" s="94"/>
      <c r="V127" s="77"/>
      <c r="W127" s="77"/>
      <c r="X127" s="77"/>
      <c r="Y127" s="77"/>
      <c r="Z127" s="77"/>
      <c r="AA127" s="77"/>
      <c r="AB127" s="39"/>
      <c r="AC127" s="39"/>
      <c r="AD127" s="77"/>
      <c r="AE127" s="40"/>
      <c r="AF127" s="40"/>
      <c r="AG127" s="40"/>
      <c r="AH127" s="40"/>
      <c r="AI127" s="133"/>
      <c r="AJ127" s="40"/>
    </row>
    <row r="128" spans="1:36">
      <c r="A128" s="42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93"/>
      <c r="T128" s="94"/>
      <c r="U128" s="94"/>
      <c r="V128" s="77"/>
      <c r="W128" s="77"/>
      <c r="X128" s="77"/>
      <c r="Y128" s="77"/>
      <c r="Z128" s="77"/>
      <c r="AA128" s="77"/>
      <c r="AB128" s="39"/>
      <c r="AC128" s="39"/>
      <c r="AD128" s="77"/>
      <c r="AE128" s="40"/>
      <c r="AF128" s="40"/>
      <c r="AG128" s="40"/>
      <c r="AH128" s="40"/>
      <c r="AI128" s="133"/>
      <c r="AJ128" s="40"/>
    </row>
    <row r="129" spans="1:36">
      <c r="A129" s="42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93"/>
      <c r="T129" s="94"/>
      <c r="U129" s="94"/>
      <c r="V129" s="77"/>
      <c r="W129" s="77"/>
      <c r="X129" s="77"/>
      <c r="Y129" s="77"/>
      <c r="Z129" s="77"/>
      <c r="AA129" s="77"/>
      <c r="AB129" s="39"/>
      <c r="AC129" s="39"/>
      <c r="AD129" s="77"/>
      <c r="AE129" s="40"/>
      <c r="AF129" s="40"/>
      <c r="AG129" s="40"/>
      <c r="AH129" s="40"/>
      <c r="AI129" s="133"/>
      <c r="AJ129" s="40"/>
    </row>
    <row r="130" spans="1:36">
      <c r="A130" s="42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93"/>
      <c r="T130" s="94"/>
      <c r="U130" s="94"/>
      <c r="V130" s="77"/>
      <c r="W130" s="77"/>
      <c r="X130" s="77"/>
      <c r="Y130" s="77"/>
      <c r="Z130" s="77"/>
      <c r="AA130" s="77"/>
      <c r="AB130" s="39"/>
      <c r="AC130" s="39"/>
      <c r="AD130" s="77"/>
      <c r="AE130" s="40"/>
      <c r="AF130" s="40"/>
      <c r="AG130" s="40"/>
      <c r="AH130" s="40"/>
      <c r="AI130" s="133"/>
      <c r="AJ130" s="40"/>
    </row>
    <row r="131" spans="1:36">
      <c r="A131" s="42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93"/>
      <c r="T131" s="94"/>
      <c r="U131" s="94"/>
      <c r="V131" s="77"/>
      <c r="W131" s="77"/>
      <c r="X131" s="77"/>
      <c r="Y131" s="77"/>
      <c r="Z131" s="77"/>
      <c r="AA131" s="77"/>
      <c r="AB131" s="39"/>
      <c r="AC131" s="39"/>
      <c r="AD131" s="77"/>
      <c r="AE131" s="40"/>
      <c r="AF131" s="40"/>
      <c r="AG131" s="40"/>
      <c r="AH131" s="40"/>
      <c r="AI131" s="133"/>
      <c r="AJ131" s="40"/>
    </row>
    <row r="132" spans="1:36">
      <c r="A132" s="42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93"/>
      <c r="T132" s="94"/>
      <c r="U132" s="94"/>
      <c r="V132" s="77"/>
      <c r="W132" s="77"/>
      <c r="X132" s="77"/>
      <c r="Y132" s="77"/>
      <c r="Z132" s="77"/>
      <c r="AA132" s="77"/>
      <c r="AB132" s="39"/>
      <c r="AC132" s="39"/>
      <c r="AD132" s="77"/>
      <c r="AE132" s="40"/>
      <c r="AF132" s="40"/>
      <c r="AG132" s="40"/>
      <c r="AH132" s="40"/>
      <c r="AI132" s="133"/>
      <c r="AJ132" s="40"/>
    </row>
    <row r="133" spans="1:36">
      <c r="A133" s="42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93"/>
      <c r="T133" s="94"/>
      <c r="U133" s="94"/>
      <c r="V133" s="77"/>
      <c r="W133" s="77"/>
      <c r="X133" s="77"/>
      <c r="Y133" s="77"/>
      <c r="Z133" s="77"/>
      <c r="AA133" s="77"/>
      <c r="AB133" s="39"/>
      <c r="AC133" s="39"/>
      <c r="AD133" s="77"/>
      <c r="AE133" s="40"/>
      <c r="AF133" s="40"/>
      <c r="AG133" s="40"/>
      <c r="AH133" s="40"/>
      <c r="AI133" s="133"/>
      <c r="AJ133" s="40"/>
    </row>
    <row r="134" spans="1:36">
      <c r="A134" s="42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93"/>
      <c r="T134" s="94"/>
      <c r="U134" s="94"/>
      <c r="V134" s="77"/>
      <c r="W134" s="77"/>
      <c r="X134" s="77"/>
      <c r="Y134" s="77"/>
      <c r="Z134" s="77"/>
      <c r="AA134" s="77"/>
      <c r="AB134" s="39"/>
      <c r="AC134" s="39"/>
      <c r="AD134" s="77"/>
      <c r="AE134" s="40"/>
      <c r="AF134" s="40"/>
      <c r="AG134" s="40"/>
      <c r="AH134" s="40"/>
      <c r="AI134" s="133"/>
      <c r="AJ134" s="40"/>
    </row>
    <row r="135" spans="1:36">
      <c r="A135" s="42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93"/>
      <c r="T135" s="94"/>
      <c r="U135" s="94"/>
      <c r="V135" s="77"/>
      <c r="W135" s="77"/>
      <c r="X135" s="77"/>
      <c r="Y135" s="77"/>
      <c r="Z135" s="77"/>
      <c r="AA135" s="77"/>
      <c r="AB135" s="39"/>
      <c r="AC135" s="39"/>
      <c r="AD135" s="77"/>
      <c r="AE135" s="40"/>
      <c r="AF135" s="40"/>
      <c r="AG135" s="40"/>
      <c r="AH135" s="40"/>
      <c r="AI135" s="133"/>
      <c r="AJ135" s="40"/>
    </row>
    <row r="136" spans="1:36">
      <c r="A136" s="42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93"/>
      <c r="T136" s="94"/>
      <c r="U136" s="94"/>
      <c r="V136" s="77"/>
      <c r="W136" s="77"/>
      <c r="X136" s="77"/>
      <c r="Y136" s="77"/>
      <c r="Z136" s="77"/>
      <c r="AA136" s="77"/>
      <c r="AB136" s="39"/>
      <c r="AC136" s="39"/>
      <c r="AD136" s="77"/>
      <c r="AE136" s="40"/>
      <c r="AF136" s="40"/>
      <c r="AG136" s="40"/>
      <c r="AH136" s="40"/>
      <c r="AI136" s="133"/>
      <c r="AJ136" s="40"/>
    </row>
    <row r="137" spans="1:36">
      <c r="A137" s="42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93"/>
      <c r="T137" s="94"/>
      <c r="U137" s="94"/>
      <c r="V137" s="77"/>
      <c r="W137" s="77"/>
      <c r="X137" s="77"/>
      <c r="Y137" s="77"/>
      <c r="Z137" s="77"/>
      <c r="AA137" s="77"/>
      <c r="AB137" s="39"/>
      <c r="AC137" s="39"/>
      <c r="AD137" s="77"/>
      <c r="AE137" s="40"/>
      <c r="AF137" s="40"/>
      <c r="AG137" s="40"/>
      <c r="AH137" s="40"/>
      <c r="AI137" s="133"/>
      <c r="AJ137" s="40"/>
    </row>
    <row r="138" spans="1:36">
      <c r="A138" s="42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93"/>
      <c r="T138" s="94"/>
      <c r="U138" s="94"/>
      <c r="V138" s="77"/>
      <c r="W138" s="77"/>
      <c r="X138" s="77"/>
      <c r="Y138" s="77"/>
      <c r="Z138" s="77"/>
      <c r="AA138" s="77"/>
      <c r="AB138" s="39"/>
      <c r="AC138" s="39"/>
      <c r="AD138" s="77"/>
      <c r="AE138" s="40"/>
      <c r="AF138" s="40"/>
      <c r="AG138" s="40"/>
      <c r="AH138" s="40"/>
      <c r="AI138" s="133"/>
      <c r="AJ138" s="40"/>
    </row>
    <row r="139" spans="1:36">
      <c r="A139" s="42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93"/>
      <c r="T139" s="94"/>
      <c r="U139" s="94"/>
      <c r="V139" s="77"/>
      <c r="W139" s="77"/>
      <c r="X139" s="77"/>
      <c r="Y139" s="77"/>
      <c r="Z139" s="77"/>
      <c r="AA139" s="77"/>
      <c r="AB139" s="39"/>
      <c r="AC139" s="39"/>
      <c r="AD139" s="77"/>
      <c r="AE139" s="40"/>
      <c r="AF139" s="40"/>
      <c r="AG139" s="40"/>
      <c r="AH139" s="40"/>
      <c r="AI139" s="133"/>
      <c r="AJ139" s="40"/>
    </row>
    <row r="140" spans="1:36">
      <c r="A140" s="42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93"/>
      <c r="T140" s="94"/>
      <c r="U140" s="94"/>
      <c r="V140" s="77"/>
      <c r="W140" s="77"/>
      <c r="X140" s="77"/>
      <c r="Y140" s="77"/>
      <c r="Z140" s="77"/>
      <c r="AA140" s="77"/>
      <c r="AB140" s="39"/>
      <c r="AC140" s="39"/>
      <c r="AD140" s="77"/>
      <c r="AE140" s="40"/>
      <c r="AF140" s="40"/>
      <c r="AG140" s="40"/>
      <c r="AH140" s="40"/>
      <c r="AI140" s="133"/>
      <c r="AJ140" s="40"/>
    </row>
    <row r="141" spans="1:36">
      <c r="A141" s="42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93"/>
      <c r="T141" s="94"/>
      <c r="U141" s="94"/>
      <c r="V141" s="77"/>
      <c r="W141" s="77"/>
      <c r="X141" s="77"/>
      <c r="Y141" s="77"/>
      <c r="Z141" s="77"/>
      <c r="AA141" s="77"/>
      <c r="AB141" s="39"/>
      <c r="AC141" s="39"/>
      <c r="AD141" s="77"/>
      <c r="AE141" s="40"/>
      <c r="AF141" s="40"/>
      <c r="AG141" s="40"/>
      <c r="AH141" s="40"/>
      <c r="AI141" s="133"/>
      <c r="AJ141" s="40"/>
    </row>
    <row r="142" spans="1:36">
      <c r="A142" s="42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93"/>
      <c r="T142" s="94"/>
      <c r="U142" s="94"/>
      <c r="V142" s="77"/>
      <c r="W142" s="77"/>
      <c r="X142" s="77"/>
      <c r="Y142" s="77"/>
      <c r="Z142" s="77"/>
      <c r="AA142" s="77"/>
      <c r="AB142" s="39"/>
      <c r="AC142" s="39"/>
      <c r="AD142" s="77"/>
      <c r="AE142" s="40"/>
      <c r="AF142" s="40"/>
      <c r="AG142" s="40"/>
      <c r="AH142" s="40"/>
      <c r="AI142" s="133"/>
      <c r="AJ142" s="40"/>
    </row>
    <row r="143" spans="1:36">
      <c r="A143" s="42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93"/>
      <c r="T143" s="94"/>
      <c r="U143" s="94"/>
      <c r="V143" s="77"/>
      <c r="W143" s="77"/>
      <c r="X143" s="77"/>
      <c r="Y143" s="77"/>
      <c r="Z143" s="77"/>
      <c r="AA143" s="77"/>
      <c r="AB143" s="39"/>
      <c r="AC143" s="39"/>
      <c r="AD143" s="77"/>
      <c r="AE143" s="40"/>
      <c r="AF143" s="40"/>
      <c r="AG143" s="40"/>
      <c r="AH143" s="40"/>
      <c r="AI143" s="133"/>
      <c r="AJ143" s="40"/>
    </row>
    <row r="144" spans="1:36">
      <c r="A144" s="42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93"/>
      <c r="T144" s="94"/>
      <c r="U144" s="94"/>
      <c r="V144" s="77"/>
      <c r="W144" s="77"/>
      <c r="X144" s="77"/>
      <c r="Y144" s="77"/>
      <c r="Z144" s="77"/>
      <c r="AA144" s="77"/>
      <c r="AB144" s="39"/>
      <c r="AC144" s="39"/>
      <c r="AD144" s="77"/>
      <c r="AE144" s="40"/>
      <c r="AF144" s="40"/>
      <c r="AG144" s="40"/>
      <c r="AH144" s="40"/>
      <c r="AI144" s="133"/>
      <c r="AJ144" s="40"/>
    </row>
    <row r="145" spans="1:36">
      <c r="A145" s="42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93"/>
      <c r="T145" s="94"/>
      <c r="U145" s="94"/>
      <c r="V145" s="77"/>
      <c r="W145" s="77"/>
      <c r="X145" s="77"/>
      <c r="Y145" s="77"/>
      <c r="Z145" s="77"/>
      <c r="AA145" s="77"/>
      <c r="AB145" s="39"/>
      <c r="AC145" s="39"/>
      <c r="AD145" s="77"/>
      <c r="AE145" s="40"/>
      <c r="AF145" s="40"/>
      <c r="AG145" s="40"/>
      <c r="AH145" s="40"/>
      <c r="AI145" s="133"/>
      <c r="AJ145" s="40"/>
    </row>
    <row r="146" spans="1:36">
      <c r="A146" s="42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93"/>
      <c r="T146" s="94"/>
      <c r="U146" s="94"/>
      <c r="V146" s="77"/>
      <c r="W146" s="77"/>
      <c r="X146" s="77"/>
      <c r="Y146" s="77"/>
      <c r="Z146" s="77"/>
      <c r="AA146" s="77"/>
      <c r="AB146" s="39"/>
      <c r="AC146" s="39"/>
      <c r="AD146" s="77"/>
      <c r="AE146" s="40"/>
      <c r="AF146" s="40"/>
      <c r="AG146" s="40"/>
      <c r="AH146" s="40"/>
      <c r="AI146" s="133"/>
      <c r="AJ146" s="40"/>
    </row>
    <row r="147" spans="1:36">
      <c r="A147" s="42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93"/>
      <c r="T147" s="94"/>
      <c r="U147" s="94"/>
      <c r="V147" s="77"/>
      <c r="W147" s="77"/>
      <c r="X147" s="77"/>
      <c r="Y147" s="77"/>
      <c r="Z147" s="77"/>
      <c r="AA147" s="77"/>
      <c r="AB147" s="39"/>
      <c r="AC147" s="39"/>
      <c r="AD147" s="77"/>
      <c r="AE147" s="40"/>
      <c r="AF147" s="40"/>
      <c r="AG147" s="40"/>
      <c r="AH147" s="40"/>
      <c r="AI147" s="133"/>
      <c r="AJ147" s="40"/>
    </row>
    <row r="148" spans="1:36">
      <c r="A148" s="42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93"/>
      <c r="T148" s="94"/>
      <c r="U148" s="94"/>
      <c r="V148" s="77"/>
      <c r="W148" s="77"/>
      <c r="X148" s="77"/>
      <c r="Y148" s="77"/>
      <c r="Z148" s="77"/>
      <c r="AA148" s="77"/>
      <c r="AB148" s="39"/>
      <c r="AC148" s="39"/>
      <c r="AD148" s="77"/>
      <c r="AE148" s="40"/>
      <c r="AF148" s="40"/>
      <c r="AG148" s="40"/>
      <c r="AH148" s="40"/>
      <c r="AI148" s="133"/>
      <c r="AJ148" s="40"/>
    </row>
    <row r="149" spans="1:36">
      <c r="A149" s="42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93"/>
      <c r="T149" s="94"/>
      <c r="U149" s="94"/>
      <c r="V149" s="77"/>
      <c r="W149" s="77"/>
      <c r="X149" s="77"/>
      <c r="Y149" s="77"/>
      <c r="Z149" s="77"/>
      <c r="AA149" s="77"/>
      <c r="AB149" s="39"/>
      <c r="AC149" s="39"/>
      <c r="AD149" s="77"/>
      <c r="AE149" s="40"/>
      <c r="AF149" s="40"/>
      <c r="AG149" s="40"/>
      <c r="AH149" s="40"/>
      <c r="AI149" s="133"/>
      <c r="AJ149" s="40"/>
    </row>
    <row r="150" spans="1:36">
      <c r="A150" s="42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93"/>
      <c r="T150" s="94"/>
      <c r="U150" s="94"/>
      <c r="V150" s="77"/>
      <c r="W150" s="77"/>
      <c r="X150" s="77"/>
      <c r="Y150" s="77"/>
      <c r="Z150" s="77"/>
      <c r="AA150" s="77"/>
      <c r="AB150" s="39"/>
      <c r="AC150" s="39"/>
      <c r="AD150" s="77"/>
      <c r="AE150" s="40"/>
      <c r="AF150" s="40"/>
      <c r="AG150" s="40"/>
      <c r="AH150" s="40"/>
      <c r="AI150" s="133"/>
      <c r="AJ150" s="40"/>
    </row>
    <row r="151" spans="1:36">
      <c r="A151" s="42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93"/>
      <c r="T151" s="94"/>
      <c r="U151" s="94"/>
      <c r="V151" s="77"/>
      <c r="W151" s="77"/>
      <c r="X151" s="77"/>
      <c r="Y151" s="77"/>
      <c r="Z151" s="77"/>
      <c r="AA151" s="77"/>
      <c r="AB151" s="39"/>
      <c r="AC151" s="39"/>
      <c r="AD151" s="77"/>
      <c r="AE151" s="40"/>
      <c r="AF151" s="40"/>
      <c r="AG151" s="40"/>
      <c r="AH151" s="40"/>
      <c r="AI151" s="133"/>
      <c r="AJ151" s="40"/>
    </row>
    <row r="152" spans="1:36">
      <c r="A152" s="42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93"/>
      <c r="T152" s="94"/>
      <c r="U152" s="94"/>
      <c r="V152" s="77"/>
      <c r="W152" s="77"/>
      <c r="X152" s="77"/>
      <c r="Y152" s="77"/>
      <c r="Z152" s="77"/>
      <c r="AA152" s="77"/>
      <c r="AB152" s="39"/>
      <c r="AC152" s="39"/>
      <c r="AD152" s="77"/>
      <c r="AE152" s="40"/>
      <c r="AF152" s="40"/>
      <c r="AG152" s="40"/>
      <c r="AH152" s="40"/>
      <c r="AI152" s="133"/>
      <c r="AJ152" s="40"/>
    </row>
    <row r="153" spans="1:36">
      <c r="A153" s="42"/>
      <c r="B153" s="77"/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93"/>
      <c r="T153" s="94"/>
      <c r="U153" s="94"/>
      <c r="V153" s="77"/>
      <c r="W153" s="77"/>
      <c r="X153" s="77"/>
      <c r="Y153" s="77"/>
      <c r="Z153" s="77"/>
      <c r="AA153" s="77"/>
      <c r="AB153" s="39"/>
      <c r="AC153" s="39"/>
      <c r="AD153" s="77"/>
      <c r="AE153" s="40"/>
      <c r="AF153" s="40"/>
      <c r="AG153" s="40"/>
      <c r="AH153" s="40"/>
      <c r="AI153" s="133"/>
      <c r="AJ153" s="40"/>
    </row>
    <row r="154" spans="1:36">
      <c r="A154" s="42"/>
      <c r="B154" s="77"/>
      <c r="C154" s="77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93"/>
      <c r="T154" s="94"/>
      <c r="U154" s="94"/>
      <c r="V154" s="77"/>
      <c r="W154" s="77"/>
      <c r="X154" s="77"/>
      <c r="Y154" s="77"/>
      <c r="Z154" s="77"/>
      <c r="AA154" s="77"/>
      <c r="AB154" s="39"/>
      <c r="AC154" s="39"/>
      <c r="AD154" s="77"/>
      <c r="AE154" s="40"/>
      <c r="AF154" s="40"/>
      <c r="AG154" s="40"/>
      <c r="AH154" s="40"/>
      <c r="AI154" s="133"/>
      <c r="AJ154" s="40"/>
    </row>
    <row r="155" spans="1:36">
      <c r="A155" s="42"/>
      <c r="B155" s="77"/>
      <c r="C155" s="77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93"/>
      <c r="T155" s="94"/>
      <c r="U155" s="94"/>
      <c r="V155" s="77"/>
      <c r="W155" s="77"/>
      <c r="X155" s="77"/>
      <c r="Y155" s="77"/>
      <c r="Z155" s="77"/>
      <c r="AA155" s="77"/>
      <c r="AB155" s="39"/>
      <c r="AC155" s="39"/>
      <c r="AD155" s="77"/>
      <c r="AE155" s="40"/>
      <c r="AF155" s="40"/>
      <c r="AG155" s="40"/>
      <c r="AH155" s="40"/>
      <c r="AI155" s="133"/>
      <c r="AJ155" s="40"/>
    </row>
    <row r="156" spans="1:36">
      <c r="A156" s="42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93"/>
      <c r="T156" s="94"/>
      <c r="U156" s="94"/>
      <c r="V156" s="77"/>
      <c r="W156" s="77"/>
      <c r="X156" s="77"/>
      <c r="Y156" s="77"/>
      <c r="Z156" s="77"/>
      <c r="AA156" s="77"/>
      <c r="AB156" s="39"/>
      <c r="AC156" s="39"/>
      <c r="AD156" s="77"/>
      <c r="AE156" s="40"/>
      <c r="AF156" s="40"/>
      <c r="AG156" s="40"/>
      <c r="AH156" s="40"/>
      <c r="AI156" s="133"/>
      <c r="AJ156" s="40"/>
    </row>
    <row r="157" spans="1:36">
      <c r="A157" s="42"/>
      <c r="B157" s="77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93"/>
      <c r="T157" s="94"/>
      <c r="U157" s="94"/>
      <c r="V157" s="77"/>
      <c r="W157" s="77"/>
      <c r="X157" s="77"/>
      <c r="Y157" s="77"/>
      <c r="Z157" s="77"/>
      <c r="AA157" s="77"/>
      <c r="AB157" s="39"/>
      <c r="AC157" s="39"/>
      <c r="AD157" s="77"/>
      <c r="AE157" s="40"/>
      <c r="AF157" s="40"/>
      <c r="AG157" s="40"/>
      <c r="AH157" s="40"/>
      <c r="AI157" s="133"/>
      <c r="AJ157" s="40"/>
    </row>
    <row r="158" spans="1:36">
      <c r="A158" s="42"/>
      <c r="B158" s="77"/>
      <c r="C158" s="77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93"/>
      <c r="T158" s="94"/>
      <c r="U158" s="94"/>
      <c r="V158" s="77"/>
      <c r="W158" s="77"/>
      <c r="X158" s="77"/>
      <c r="Y158" s="77"/>
      <c r="Z158" s="77"/>
      <c r="AA158" s="77"/>
      <c r="AB158" s="39"/>
      <c r="AC158" s="39"/>
      <c r="AD158" s="77"/>
      <c r="AE158" s="40"/>
      <c r="AF158" s="40"/>
      <c r="AG158" s="40"/>
      <c r="AH158" s="40"/>
      <c r="AI158" s="133"/>
      <c r="AJ158" s="40"/>
    </row>
    <row r="159" spans="1:36">
      <c r="A159" s="42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93"/>
      <c r="T159" s="94"/>
      <c r="U159" s="94"/>
      <c r="V159" s="77"/>
      <c r="W159" s="77"/>
      <c r="X159" s="77"/>
      <c r="Y159" s="77"/>
      <c r="Z159" s="77"/>
      <c r="AA159" s="77"/>
      <c r="AB159" s="39"/>
      <c r="AC159" s="39"/>
      <c r="AD159" s="77"/>
      <c r="AE159" s="40"/>
      <c r="AF159" s="40"/>
      <c r="AG159" s="40"/>
      <c r="AH159" s="40"/>
      <c r="AI159" s="133"/>
      <c r="AJ159" s="40"/>
    </row>
    <row r="160" spans="1:36">
      <c r="A160" s="42"/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93"/>
      <c r="T160" s="94"/>
      <c r="U160" s="94"/>
      <c r="V160" s="77"/>
      <c r="W160" s="77"/>
      <c r="X160" s="77"/>
      <c r="Y160" s="77"/>
      <c r="Z160" s="77"/>
      <c r="AA160" s="77"/>
      <c r="AB160" s="39"/>
      <c r="AC160" s="39"/>
      <c r="AD160" s="77"/>
      <c r="AE160" s="40"/>
      <c r="AF160" s="40"/>
      <c r="AG160" s="40"/>
      <c r="AH160" s="40"/>
      <c r="AI160" s="133"/>
      <c r="AJ160" s="40"/>
    </row>
    <row r="161" spans="1:36">
      <c r="A161" s="42"/>
      <c r="B161" s="77"/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93"/>
      <c r="T161" s="94"/>
      <c r="U161" s="94"/>
      <c r="V161" s="77"/>
      <c r="W161" s="77"/>
      <c r="X161" s="77"/>
      <c r="Y161" s="77"/>
      <c r="Z161" s="77"/>
      <c r="AA161" s="77"/>
      <c r="AB161" s="39"/>
      <c r="AC161" s="39"/>
      <c r="AD161" s="77"/>
      <c r="AE161" s="40"/>
      <c r="AF161" s="40"/>
      <c r="AG161" s="40"/>
      <c r="AH161" s="40"/>
      <c r="AI161" s="133"/>
      <c r="AJ161" s="40"/>
    </row>
    <row r="162" spans="1:36">
      <c r="A162" s="42"/>
      <c r="B162" s="77"/>
      <c r="C162" s="77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93"/>
      <c r="T162" s="94"/>
      <c r="U162" s="94"/>
      <c r="V162" s="77"/>
      <c r="W162" s="77"/>
      <c r="X162" s="77"/>
      <c r="Y162" s="77"/>
      <c r="Z162" s="77"/>
      <c r="AA162" s="77"/>
      <c r="AB162" s="39"/>
      <c r="AC162" s="39"/>
      <c r="AD162" s="77"/>
      <c r="AE162" s="40"/>
      <c r="AF162" s="40"/>
      <c r="AG162" s="40"/>
      <c r="AH162" s="40"/>
      <c r="AI162" s="133"/>
      <c r="AJ162" s="40"/>
    </row>
    <row r="163" spans="1:36">
      <c r="A163" s="42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93"/>
      <c r="T163" s="94"/>
      <c r="U163" s="94"/>
      <c r="V163" s="77"/>
      <c r="W163" s="77"/>
      <c r="X163" s="77"/>
      <c r="Y163" s="77"/>
      <c r="Z163" s="77"/>
      <c r="AA163" s="77"/>
      <c r="AB163" s="39"/>
      <c r="AC163" s="39"/>
      <c r="AD163" s="77"/>
      <c r="AE163" s="40"/>
      <c r="AF163" s="40"/>
      <c r="AG163" s="40"/>
      <c r="AH163" s="40"/>
      <c r="AI163" s="133"/>
      <c r="AJ163" s="40"/>
    </row>
    <row r="164" spans="1:36">
      <c r="A164" s="42"/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93"/>
      <c r="T164" s="94"/>
      <c r="U164" s="94"/>
      <c r="V164" s="77"/>
      <c r="W164" s="77"/>
      <c r="X164" s="77"/>
      <c r="Y164" s="77"/>
      <c r="Z164" s="77"/>
      <c r="AA164" s="77"/>
      <c r="AB164" s="39"/>
      <c r="AC164" s="39"/>
      <c r="AD164" s="77"/>
      <c r="AE164" s="40"/>
      <c r="AF164" s="40"/>
      <c r="AG164" s="40"/>
      <c r="AH164" s="40"/>
      <c r="AI164" s="133"/>
      <c r="AJ164" s="40"/>
    </row>
    <row r="165" spans="1:36">
      <c r="A165" s="42"/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93"/>
      <c r="T165" s="94"/>
      <c r="U165" s="94"/>
      <c r="V165" s="77"/>
      <c r="W165" s="77"/>
      <c r="X165" s="77"/>
      <c r="Y165" s="77"/>
      <c r="Z165" s="77"/>
      <c r="AA165" s="77"/>
      <c r="AB165" s="39"/>
      <c r="AC165" s="39"/>
      <c r="AD165" s="77"/>
      <c r="AE165" s="40"/>
      <c r="AF165" s="40"/>
      <c r="AG165" s="40"/>
      <c r="AH165" s="40"/>
      <c r="AI165" s="133"/>
      <c r="AJ165" s="40"/>
    </row>
    <row r="166" spans="1:36">
      <c r="A166" s="42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93"/>
      <c r="T166" s="94"/>
      <c r="U166" s="94"/>
      <c r="V166" s="77"/>
      <c r="W166" s="77"/>
      <c r="X166" s="77"/>
      <c r="Y166" s="77"/>
      <c r="Z166" s="77"/>
      <c r="AA166" s="77"/>
      <c r="AB166" s="39"/>
      <c r="AC166" s="39"/>
      <c r="AD166" s="77"/>
      <c r="AE166" s="40"/>
      <c r="AF166" s="40"/>
      <c r="AG166" s="40"/>
      <c r="AH166" s="40"/>
      <c r="AI166" s="133"/>
      <c r="AJ166" s="40"/>
    </row>
    <row r="167" spans="1:36">
      <c r="A167" s="42"/>
      <c r="B167" s="77"/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93"/>
      <c r="T167" s="94"/>
      <c r="U167" s="94"/>
      <c r="V167" s="77"/>
      <c r="W167" s="77"/>
      <c r="X167" s="77"/>
      <c r="Y167" s="77"/>
      <c r="Z167" s="77"/>
      <c r="AA167" s="77"/>
      <c r="AB167" s="39"/>
      <c r="AC167" s="39"/>
      <c r="AD167" s="77"/>
      <c r="AE167" s="40"/>
      <c r="AF167" s="40"/>
      <c r="AG167" s="40"/>
      <c r="AH167" s="40"/>
      <c r="AI167" s="133"/>
      <c r="AJ167" s="40"/>
    </row>
    <row r="168" spans="1:36">
      <c r="A168" s="42"/>
      <c r="B168" s="77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93"/>
      <c r="T168" s="94"/>
      <c r="U168" s="94"/>
      <c r="V168" s="77"/>
      <c r="W168" s="77"/>
      <c r="X168" s="77"/>
      <c r="Y168" s="77"/>
      <c r="Z168" s="77"/>
      <c r="AA168" s="77"/>
      <c r="AB168" s="39"/>
      <c r="AC168" s="39"/>
      <c r="AD168" s="77"/>
      <c r="AE168" s="40"/>
      <c r="AF168" s="40"/>
      <c r="AG168" s="40"/>
      <c r="AH168" s="40"/>
      <c r="AI168" s="133"/>
      <c r="AJ168" s="40"/>
    </row>
    <row r="169" spans="1:36">
      <c r="A169" s="42"/>
      <c r="B169" s="77"/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93"/>
      <c r="T169" s="94"/>
      <c r="U169" s="94"/>
      <c r="V169" s="77"/>
      <c r="W169" s="77"/>
      <c r="X169" s="77"/>
      <c r="Y169" s="77"/>
      <c r="Z169" s="77"/>
      <c r="AA169" s="77"/>
      <c r="AB169" s="39"/>
      <c r="AC169" s="39"/>
      <c r="AD169" s="77"/>
      <c r="AE169" s="40"/>
      <c r="AF169" s="40"/>
      <c r="AG169" s="40"/>
      <c r="AH169" s="40"/>
      <c r="AI169" s="133"/>
      <c r="AJ169" s="40"/>
    </row>
    <row r="170" spans="1:36">
      <c r="A170" s="42"/>
      <c r="B170" s="77"/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93"/>
      <c r="T170" s="94"/>
      <c r="U170" s="94"/>
      <c r="V170" s="77"/>
      <c r="W170" s="77"/>
      <c r="X170" s="77"/>
      <c r="Y170" s="77"/>
      <c r="Z170" s="77"/>
      <c r="AA170" s="77"/>
      <c r="AB170" s="39"/>
      <c r="AC170" s="39"/>
      <c r="AD170" s="77"/>
      <c r="AE170" s="40"/>
      <c r="AF170" s="40"/>
      <c r="AG170" s="40"/>
      <c r="AH170" s="40"/>
      <c r="AI170" s="133"/>
      <c r="AJ170" s="40"/>
    </row>
    <row r="171" spans="1:36">
      <c r="A171" s="42"/>
      <c r="B171" s="77"/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93"/>
      <c r="T171" s="94"/>
      <c r="U171" s="94"/>
      <c r="V171" s="77"/>
      <c r="W171" s="77"/>
      <c r="X171" s="77"/>
      <c r="Y171" s="77"/>
      <c r="Z171" s="77"/>
      <c r="AA171" s="77"/>
      <c r="AB171" s="39"/>
      <c r="AC171" s="39"/>
      <c r="AD171" s="77"/>
      <c r="AE171" s="40"/>
      <c r="AF171" s="40"/>
      <c r="AG171" s="40"/>
      <c r="AH171" s="40"/>
      <c r="AI171" s="133"/>
      <c r="AJ171" s="40"/>
    </row>
    <row r="172" spans="1:36">
      <c r="A172" s="42"/>
      <c r="B172" s="77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93"/>
      <c r="T172" s="94"/>
      <c r="U172" s="94"/>
      <c r="V172" s="77"/>
      <c r="W172" s="77"/>
      <c r="X172" s="77"/>
      <c r="Y172" s="77"/>
      <c r="Z172" s="77"/>
      <c r="AA172" s="77"/>
      <c r="AB172" s="39"/>
      <c r="AC172" s="39"/>
      <c r="AD172" s="77"/>
      <c r="AE172" s="40"/>
      <c r="AF172" s="40"/>
      <c r="AG172" s="40"/>
      <c r="AH172" s="40"/>
      <c r="AI172" s="133"/>
      <c r="AJ172" s="40"/>
    </row>
    <row r="173" spans="1:36">
      <c r="A173" s="42"/>
      <c r="B173" s="77"/>
      <c r="C173" s="77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93"/>
      <c r="T173" s="94"/>
      <c r="U173" s="94"/>
      <c r="V173" s="77"/>
      <c r="W173" s="77"/>
      <c r="X173" s="77"/>
      <c r="Y173" s="77"/>
      <c r="Z173" s="77"/>
      <c r="AA173" s="77"/>
      <c r="AB173" s="39"/>
      <c r="AC173" s="39"/>
      <c r="AD173" s="77"/>
      <c r="AE173" s="40"/>
      <c r="AF173" s="40"/>
      <c r="AG173" s="40"/>
      <c r="AH173" s="40"/>
      <c r="AI173" s="133"/>
      <c r="AJ173" s="40"/>
    </row>
    <row r="174" spans="1:36">
      <c r="A174" s="42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93"/>
      <c r="T174" s="94"/>
      <c r="U174" s="94"/>
      <c r="V174" s="77"/>
      <c r="W174" s="77"/>
      <c r="X174" s="77"/>
      <c r="Y174" s="77"/>
      <c r="Z174" s="77"/>
      <c r="AA174" s="77"/>
      <c r="AB174" s="39"/>
      <c r="AC174" s="39"/>
      <c r="AD174" s="77"/>
      <c r="AE174" s="40"/>
      <c r="AF174" s="40"/>
      <c r="AG174" s="40"/>
      <c r="AH174" s="40"/>
      <c r="AI174" s="133"/>
      <c r="AJ174" s="40"/>
    </row>
    <row r="175" spans="1:36">
      <c r="A175" s="42"/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93"/>
      <c r="T175" s="94"/>
      <c r="U175" s="94"/>
      <c r="V175" s="77"/>
      <c r="W175" s="77"/>
      <c r="X175" s="77"/>
      <c r="Y175" s="77"/>
      <c r="Z175" s="77"/>
      <c r="AA175" s="77"/>
      <c r="AB175" s="39"/>
      <c r="AC175" s="39"/>
      <c r="AD175" s="77"/>
      <c r="AE175" s="40"/>
      <c r="AF175" s="40"/>
      <c r="AG175" s="40"/>
      <c r="AH175" s="40"/>
      <c r="AI175" s="133"/>
      <c r="AJ175" s="40"/>
    </row>
    <row r="176" spans="1:36">
      <c r="A176" s="42"/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93"/>
      <c r="T176" s="94"/>
      <c r="U176" s="94"/>
      <c r="V176" s="77"/>
      <c r="W176" s="77"/>
      <c r="X176" s="77"/>
      <c r="Y176" s="77"/>
      <c r="Z176" s="77"/>
      <c r="AA176" s="77"/>
      <c r="AB176" s="39"/>
      <c r="AC176" s="39"/>
      <c r="AD176" s="77"/>
      <c r="AE176" s="40"/>
      <c r="AF176" s="40"/>
      <c r="AG176" s="40"/>
      <c r="AH176" s="40"/>
      <c r="AI176" s="133"/>
      <c r="AJ176" s="40"/>
    </row>
    <row r="177" spans="1:36">
      <c r="A177" s="42"/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93"/>
      <c r="T177" s="94"/>
      <c r="U177" s="94"/>
      <c r="V177" s="77"/>
      <c r="W177" s="77"/>
      <c r="X177" s="77"/>
      <c r="Y177" s="77"/>
      <c r="Z177" s="77"/>
      <c r="AA177" s="77"/>
      <c r="AB177" s="39"/>
      <c r="AC177" s="39"/>
      <c r="AD177" s="77"/>
      <c r="AE177" s="40"/>
      <c r="AF177" s="40"/>
      <c r="AG177" s="40"/>
      <c r="AH177" s="40"/>
      <c r="AI177" s="133"/>
      <c r="AJ177" s="40"/>
    </row>
    <row r="178" spans="1:36">
      <c r="A178" s="42"/>
      <c r="B178" s="77"/>
      <c r="C178" s="77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93"/>
      <c r="T178" s="94"/>
      <c r="U178" s="94"/>
      <c r="V178" s="77"/>
      <c r="W178" s="77"/>
      <c r="X178" s="77"/>
      <c r="Y178" s="77"/>
      <c r="Z178" s="77"/>
      <c r="AA178" s="77"/>
      <c r="AB178" s="39"/>
      <c r="AC178" s="39"/>
      <c r="AD178" s="77"/>
      <c r="AE178" s="40"/>
      <c r="AF178" s="40"/>
      <c r="AG178" s="40"/>
      <c r="AH178" s="40"/>
      <c r="AI178" s="133"/>
      <c r="AJ178" s="40"/>
    </row>
    <row r="179" spans="1:36">
      <c r="A179" s="42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93"/>
      <c r="T179" s="94"/>
      <c r="U179" s="94"/>
      <c r="V179" s="77"/>
      <c r="W179" s="77"/>
      <c r="X179" s="77"/>
      <c r="Y179" s="77"/>
      <c r="Z179" s="77"/>
      <c r="AA179" s="77"/>
      <c r="AB179" s="39"/>
      <c r="AC179" s="39"/>
      <c r="AD179" s="77"/>
      <c r="AE179" s="40"/>
      <c r="AF179" s="40"/>
      <c r="AG179" s="40"/>
      <c r="AH179" s="40"/>
      <c r="AI179" s="133"/>
      <c r="AJ179" s="40"/>
    </row>
    <row r="180" spans="1:36">
      <c r="A180" s="42"/>
      <c r="B180" s="77"/>
      <c r="C180" s="77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93"/>
      <c r="T180" s="94"/>
      <c r="U180" s="94"/>
      <c r="V180" s="77"/>
      <c r="W180" s="77"/>
      <c r="X180" s="77"/>
      <c r="Y180" s="77"/>
      <c r="Z180" s="77"/>
      <c r="AA180" s="77"/>
      <c r="AB180" s="39"/>
      <c r="AC180" s="39"/>
      <c r="AD180" s="77"/>
      <c r="AE180" s="40"/>
      <c r="AF180" s="40"/>
      <c r="AG180" s="40"/>
      <c r="AH180" s="40"/>
      <c r="AI180" s="133"/>
      <c r="AJ180" s="40"/>
    </row>
    <row r="181" spans="1:36">
      <c r="A181" s="42"/>
      <c r="B181" s="77"/>
      <c r="C181" s="77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93"/>
      <c r="T181" s="94"/>
      <c r="U181" s="94"/>
      <c r="V181" s="77"/>
      <c r="W181" s="77"/>
      <c r="X181" s="77"/>
      <c r="Y181" s="77"/>
      <c r="Z181" s="77"/>
      <c r="AA181" s="77"/>
      <c r="AB181" s="39"/>
      <c r="AC181" s="39"/>
      <c r="AD181" s="77"/>
      <c r="AE181" s="40"/>
      <c r="AF181" s="40"/>
      <c r="AG181" s="40"/>
      <c r="AH181" s="40"/>
      <c r="AI181" s="133"/>
      <c r="AJ181" s="40"/>
    </row>
    <row r="182" spans="1:36">
      <c r="A182" s="42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93"/>
      <c r="T182" s="94"/>
      <c r="U182" s="94"/>
      <c r="V182" s="77"/>
      <c r="W182" s="77"/>
      <c r="X182" s="77"/>
      <c r="Y182" s="77"/>
      <c r="Z182" s="77"/>
      <c r="AA182" s="77"/>
      <c r="AB182" s="39"/>
      <c r="AC182" s="39"/>
      <c r="AD182" s="77"/>
      <c r="AE182" s="40"/>
      <c r="AF182" s="40"/>
      <c r="AG182" s="40"/>
      <c r="AH182" s="40"/>
      <c r="AI182" s="133"/>
      <c r="AJ182" s="40"/>
    </row>
    <row r="183" spans="1:36">
      <c r="A183" s="42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93"/>
      <c r="T183" s="94"/>
      <c r="U183" s="94"/>
      <c r="V183" s="77"/>
      <c r="W183" s="77"/>
      <c r="X183" s="77"/>
      <c r="Y183" s="77"/>
      <c r="Z183" s="77"/>
      <c r="AA183" s="77"/>
      <c r="AB183" s="39"/>
      <c r="AC183" s="39"/>
      <c r="AD183" s="77"/>
      <c r="AE183" s="40"/>
      <c r="AF183" s="40"/>
      <c r="AG183" s="40"/>
      <c r="AH183" s="40"/>
      <c r="AI183" s="133"/>
      <c r="AJ183" s="40"/>
    </row>
    <row r="184" spans="1:36">
      <c r="A184" s="42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93"/>
      <c r="T184" s="94"/>
      <c r="U184" s="94"/>
      <c r="V184" s="77"/>
      <c r="W184" s="77"/>
      <c r="X184" s="77"/>
      <c r="Y184" s="77"/>
      <c r="Z184" s="77"/>
      <c r="AA184" s="77"/>
      <c r="AB184" s="39"/>
      <c r="AC184" s="39"/>
      <c r="AD184" s="77"/>
      <c r="AE184" s="40"/>
      <c r="AF184" s="40"/>
      <c r="AG184" s="40"/>
      <c r="AH184" s="40"/>
      <c r="AI184" s="133"/>
      <c r="AJ184" s="40"/>
    </row>
    <row r="185" spans="1:36">
      <c r="A185" s="42"/>
      <c r="B185" s="77"/>
      <c r="C185" s="77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93"/>
      <c r="T185" s="94"/>
      <c r="U185" s="94"/>
      <c r="V185" s="77"/>
      <c r="W185" s="77"/>
      <c r="X185" s="77"/>
      <c r="Y185" s="77"/>
      <c r="Z185" s="77"/>
      <c r="AA185" s="77"/>
      <c r="AB185" s="39"/>
      <c r="AC185" s="39"/>
      <c r="AD185" s="77"/>
      <c r="AE185" s="40"/>
      <c r="AF185" s="40"/>
      <c r="AG185" s="40"/>
      <c r="AH185" s="40"/>
      <c r="AI185" s="133"/>
      <c r="AJ185" s="40"/>
    </row>
    <row r="186" spans="1:36">
      <c r="A186" s="42"/>
      <c r="B186" s="77"/>
      <c r="C186" s="77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93"/>
      <c r="T186" s="94"/>
      <c r="U186" s="94"/>
      <c r="V186" s="77"/>
      <c r="W186" s="77"/>
      <c r="X186" s="77"/>
      <c r="Y186" s="77"/>
      <c r="Z186" s="77"/>
      <c r="AA186" s="77"/>
      <c r="AB186" s="39"/>
      <c r="AC186" s="39"/>
      <c r="AD186" s="77"/>
      <c r="AE186" s="40"/>
      <c r="AF186" s="40"/>
      <c r="AG186" s="40"/>
      <c r="AH186" s="40"/>
      <c r="AI186" s="133"/>
      <c r="AJ186" s="40"/>
    </row>
    <row r="187" spans="1:36">
      <c r="A187" s="42"/>
      <c r="B187" s="77"/>
      <c r="C187" s="77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93"/>
      <c r="T187" s="94"/>
      <c r="U187" s="94"/>
      <c r="V187" s="77"/>
      <c r="W187" s="77"/>
      <c r="X187" s="77"/>
      <c r="Y187" s="77"/>
      <c r="Z187" s="77"/>
      <c r="AA187" s="77"/>
      <c r="AB187" s="39"/>
      <c r="AC187" s="39"/>
      <c r="AD187" s="77"/>
      <c r="AE187" s="40"/>
      <c r="AF187" s="40"/>
      <c r="AG187" s="40"/>
      <c r="AH187" s="40"/>
      <c r="AI187" s="133"/>
      <c r="AJ187" s="40"/>
    </row>
    <row r="188" spans="1:36">
      <c r="A188" s="42"/>
      <c r="B188" s="77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93"/>
      <c r="T188" s="94"/>
      <c r="U188" s="94"/>
      <c r="V188" s="77"/>
      <c r="W188" s="77"/>
      <c r="X188" s="77"/>
      <c r="Y188" s="77"/>
      <c r="Z188" s="77"/>
      <c r="AA188" s="77"/>
      <c r="AB188" s="39"/>
      <c r="AC188" s="39"/>
      <c r="AD188" s="77"/>
      <c r="AE188" s="40"/>
      <c r="AF188" s="40"/>
      <c r="AG188" s="40"/>
      <c r="AH188" s="40"/>
      <c r="AI188" s="133"/>
      <c r="AJ188" s="40"/>
    </row>
    <row r="189" spans="1:36">
      <c r="A189" s="42"/>
      <c r="B189" s="77"/>
      <c r="C189" s="77"/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93"/>
      <c r="T189" s="94"/>
      <c r="U189" s="94"/>
      <c r="V189" s="77"/>
      <c r="W189" s="77"/>
      <c r="X189" s="77"/>
      <c r="Y189" s="77"/>
      <c r="Z189" s="77"/>
      <c r="AA189" s="77"/>
      <c r="AB189" s="39"/>
      <c r="AC189" s="39"/>
      <c r="AD189" s="77"/>
      <c r="AE189" s="40"/>
      <c r="AF189" s="40"/>
      <c r="AG189" s="40"/>
      <c r="AH189" s="40"/>
      <c r="AI189" s="133"/>
      <c r="AJ189" s="40"/>
    </row>
    <row r="190" spans="1:36">
      <c r="A190" s="42"/>
      <c r="B190" s="77"/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93"/>
      <c r="T190" s="94"/>
      <c r="U190" s="94"/>
      <c r="V190" s="77"/>
      <c r="W190" s="77"/>
      <c r="X190" s="77"/>
      <c r="Y190" s="77"/>
      <c r="Z190" s="77"/>
      <c r="AA190" s="77"/>
      <c r="AB190" s="39"/>
      <c r="AC190" s="39"/>
      <c r="AD190" s="77"/>
      <c r="AE190" s="40"/>
      <c r="AF190" s="40"/>
      <c r="AG190" s="40"/>
      <c r="AH190" s="40"/>
      <c r="AI190" s="133"/>
      <c r="AJ190" s="40"/>
    </row>
    <row r="191" spans="1:36">
      <c r="A191" s="42"/>
      <c r="B191" s="77"/>
      <c r="C191" s="77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93"/>
      <c r="T191" s="94"/>
      <c r="U191" s="94"/>
      <c r="V191" s="77"/>
      <c r="W191" s="77"/>
      <c r="X191" s="77"/>
      <c r="Y191" s="77"/>
      <c r="Z191" s="77"/>
      <c r="AA191" s="77"/>
      <c r="AB191" s="39"/>
      <c r="AC191" s="39"/>
      <c r="AD191" s="77"/>
      <c r="AE191" s="40"/>
      <c r="AF191" s="40"/>
      <c r="AG191" s="40"/>
      <c r="AH191" s="40"/>
      <c r="AI191" s="133"/>
      <c r="AJ191" s="40"/>
    </row>
    <row r="192" spans="1:36">
      <c r="A192" s="42"/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93"/>
      <c r="T192" s="94"/>
      <c r="U192" s="94"/>
      <c r="V192" s="77"/>
      <c r="W192" s="77"/>
      <c r="X192" s="77"/>
      <c r="Y192" s="77"/>
      <c r="Z192" s="77"/>
      <c r="AA192" s="77"/>
      <c r="AB192" s="39"/>
      <c r="AC192" s="39"/>
      <c r="AD192" s="77"/>
      <c r="AE192" s="40"/>
      <c r="AF192" s="40"/>
      <c r="AG192" s="40"/>
      <c r="AH192" s="40"/>
      <c r="AI192" s="133"/>
      <c r="AJ192" s="40"/>
    </row>
    <row r="193" spans="1:36">
      <c r="A193" s="42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93"/>
      <c r="T193" s="94"/>
      <c r="U193" s="94"/>
      <c r="V193" s="77"/>
      <c r="W193" s="77"/>
      <c r="X193" s="77"/>
      <c r="Y193" s="77"/>
      <c r="Z193" s="77"/>
      <c r="AA193" s="77"/>
      <c r="AB193" s="39"/>
      <c r="AC193" s="39"/>
      <c r="AD193" s="77"/>
      <c r="AE193" s="40"/>
      <c r="AF193" s="40"/>
      <c r="AG193" s="40"/>
      <c r="AH193" s="40"/>
      <c r="AI193" s="133"/>
      <c r="AJ193" s="40"/>
    </row>
    <row r="194" spans="1:36">
      <c r="A194" s="42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93"/>
      <c r="T194" s="94"/>
      <c r="U194" s="94"/>
      <c r="V194" s="77"/>
      <c r="W194" s="77"/>
      <c r="X194" s="77"/>
      <c r="Y194" s="77"/>
      <c r="Z194" s="77"/>
      <c r="AA194" s="77"/>
      <c r="AB194" s="39"/>
      <c r="AC194" s="39"/>
      <c r="AD194" s="77"/>
      <c r="AE194" s="40"/>
      <c r="AF194" s="40"/>
      <c r="AG194" s="40"/>
      <c r="AH194" s="40"/>
      <c r="AI194" s="133"/>
      <c r="AJ194" s="40"/>
    </row>
    <row r="195" spans="1:36">
      <c r="A195" s="42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93"/>
      <c r="T195" s="94"/>
      <c r="U195" s="94"/>
      <c r="V195" s="77"/>
      <c r="W195" s="77"/>
      <c r="X195" s="77"/>
      <c r="Y195" s="77"/>
      <c r="Z195" s="77"/>
      <c r="AA195" s="77"/>
      <c r="AB195" s="39"/>
      <c r="AC195" s="39"/>
      <c r="AD195" s="77"/>
      <c r="AE195" s="40"/>
      <c r="AF195" s="40"/>
      <c r="AG195" s="40"/>
      <c r="AH195" s="40"/>
      <c r="AI195" s="133"/>
      <c r="AJ195" s="40"/>
    </row>
    <row r="196" spans="1:36">
      <c r="A196" s="42"/>
      <c r="B196" s="77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93"/>
      <c r="T196" s="94"/>
      <c r="U196" s="94"/>
      <c r="V196" s="77"/>
      <c r="W196" s="77"/>
      <c r="X196" s="77"/>
      <c r="Y196" s="77"/>
      <c r="Z196" s="77"/>
      <c r="AA196" s="77"/>
      <c r="AB196" s="39"/>
      <c r="AC196" s="39"/>
      <c r="AD196" s="77"/>
      <c r="AE196" s="40"/>
      <c r="AF196" s="40"/>
      <c r="AG196" s="40"/>
      <c r="AH196" s="40"/>
      <c r="AI196" s="133"/>
      <c r="AJ196" s="40"/>
    </row>
    <row r="197" spans="1:36">
      <c r="A197" s="42"/>
      <c r="B197" s="77"/>
      <c r="C197" s="77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93"/>
      <c r="T197" s="94"/>
      <c r="U197" s="94"/>
      <c r="V197" s="77"/>
      <c r="W197" s="77"/>
      <c r="X197" s="77"/>
      <c r="Y197" s="77"/>
      <c r="Z197" s="77"/>
      <c r="AA197" s="77"/>
      <c r="AB197" s="39"/>
      <c r="AC197" s="39"/>
      <c r="AD197" s="77"/>
      <c r="AE197" s="40"/>
      <c r="AF197" s="40"/>
      <c r="AG197" s="40"/>
      <c r="AH197" s="40"/>
      <c r="AI197" s="133"/>
      <c r="AJ197" s="40"/>
    </row>
    <row r="198" spans="1:36">
      <c r="A198" s="42"/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93"/>
      <c r="T198" s="94"/>
      <c r="U198" s="94"/>
      <c r="V198" s="77"/>
      <c r="W198" s="77"/>
      <c r="X198" s="77"/>
      <c r="Y198" s="77"/>
      <c r="Z198" s="77"/>
      <c r="AA198" s="77"/>
      <c r="AB198" s="39"/>
      <c r="AC198" s="39"/>
      <c r="AD198" s="77"/>
      <c r="AE198" s="40"/>
      <c r="AF198" s="40"/>
      <c r="AG198" s="40"/>
      <c r="AH198" s="40"/>
      <c r="AI198" s="133"/>
      <c r="AJ198" s="40"/>
    </row>
    <row r="199" spans="1:36">
      <c r="A199" s="42"/>
      <c r="B199" s="77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93"/>
      <c r="T199" s="94"/>
      <c r="U199" s="94"/>
      <c r="V199" s="77"/>
      <c r="W199" s="77"/>
      <c r="X199" s="77"/>
      <c r="Y199" s="77"/>
      <c r="Z199" s="77"/>
      <c r="AA199" s="77"/>
      <c r="AB199" s="39"/>
      <c r="AC199" s="39"/>
      <c r="AD199" s="77"/>
      <c r="AE199" s="40"/>
      <c r="AF199" s="40"/>
      <c r="AG199" s="40"/>
      <c r="AH199" s="40"/>
      <c r="AI199" s="133"/>
      <c r="AJ199" s="40"/>
    </row>
    <row r="200" spans="1:36">
      <c r="A200" s="42"/>
      <c r="B200" s="77"/>
      <c r="C200" s="77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93"/>
      <c r="T200" s="94"/>
      <c r="U200" s="94"/>
      <c r="V200" s="77"/>
      <c r="W200" s="77"/>
      <c r="X200" s="77"/>
      <c r="Y200" s="77"/>
      <c r="Z200" s="77"/>
      <c r="AA200" s="77"/>
      <c r="AB200" s="39"/>
      <c r="AC200" s="39"/>
      <c r="AD200" s="77"/>
      <c r="AE200" s="40"/>
      <c r="AF200" s="40"/>
      <c r="AG200" s="40"/>
      <c r="AH200" s="40"/>
      <c r="AI200" s="133"/>
      <c r="AJ200" s="40"/>
    </row>
    <row r="201" spans="1:36">
      <c r="A201" s="42"/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93"/>
      <c r="T201" s="94"/>
      <c r="U201" s="94"/>
      <c r="V201" s="77"/>
      <c r="W201" s="77"/>
      <c r="X201" s="77"/>
      <c r="Y201" s="77"/>
      <c r="Z201" s="77"/>
      <c r="AA201" s="77"/>
      <c r="AB201" s="39"/>
      <c r="AC201" s="39"/>
      <c r="AD201" s="77"/>
      <c r="AE201" s="40"/>
      <c r="AF201" s="40"/>
      <c r="AG201" s="40"/>
      <c r="AH201" s="40"/>
      <c r="AI201" s="133"/>
      <c r="AJ201" s="40"/>
    </row>
    <row r="202" spans="1:36">
      <c r="A202" s="42"/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93"/>
      <c r="T202" s="94"/>
      <c r="U202" s="94"/>
      <c r="V202" s="77"/>
      <c r="W202" s="77"/>
      <c r="X202" s="77"/>
      <c r="Y202" s="77"/>
      <c r="Z202" s="77"/>
      <c r="AA202" s="77"/>
      <c r="AB202" s="39"/>
      <c r="AC202" s="39"/>
      <c r="AD202" s="77"/>
      <c r="AE202" s="40"/>
      <c r="AF202" s="40"/>
      <c r="AG202" s="40"/>
      <c r="AH202" s="40"/>
      <c r="AI202" s="133"/>
      <c r="AJ202" s="40"/>
    </row>
    <row r="203" spans="1:36">
      <c r="A203" s="42"/>
      <c r="B203" s="77"/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93"/>
      <c r="T203" s="94"/>
      <c r="U203" s="94"/>
      <c r="V203" s="77"/>
      <c r="W203" s="77"/>
      <c r="X203" s="77"/>
      <c r="Y203" s="77"/>
      <c r="Z203" s="77"/>
      <c r="AA203" s="77"/>
      <c r="AB203" s="39"/>
      <c r="AC203" s="39"/>
      <c r="AD203" s="77"/>
      <c r="AE203" s="40"/>
      <c r="AF203" s="40"/>
      <c r="AG203" s="40"/>
      <c r="AH203" s="40"/>
      <c r="AI203" s="133"/>
      <c r="AJ203" s="40"/>
    </row>
    <row r="204" spans="1:36">
      <c r="A204" s="42"/>
      <c r="B204" s="77"/>
      <c r="C204" s="77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93"/>
      <c r="T204" s="94"/>
      <c r="U204" s="94"/>
      <c r="V204" s="77"/>
      <c r="W204" s="77"/>
      <c r="X204" s="77"/>
      <c r="Y204" s="77"/>
      <c r="Z204" s="77"/>
      <c r="AA204" s="77"/>
      <c r="AB204" s="39"/>
      <c r="AC204" s="39"/>
      <c r="AD204" s="77"/>
      <c r="AE204" s="40"/>
      <c r="AF204" s="40"/>
      <c r="AG204" s="40"/>
      <c r="AH204" s="40"/>
      <c r="AI204" s="133"/>
      <c r="AJ204" s="40"/>
    </row>
    <row r="205" spans="1:36">
      <c r="A205" s="42"/>
      <c r="B205" s="77"/>
      <c r="C205" s="77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93"/>
      <c r="T205" s="94"/>
      <c r="U205" s="94"/>
      <c r="V205" s="77"/>
      <c r="W205" s="77"/>
      <c r="X205" s="77"/>
      <c r="Y205" s="77"/>
      <c r="Z205" s="77"/>
      <c r="AA205" s="77"/>
      <c r="AB205" s="39"/>
      <c r="AC205" s="39"/>
      <c r="AD205" s="77"/>
      <c r="AE205" s="40"/>
      <c r="AF205" s="40"/>
      <c r="AG205" s="40"/>
      <c r="AH205" s="40"/>
      <c r="AI205" s="133"/>
      <c r="AJ205" s="40"/>
    </row>
    <row r="206" spans="1:36">
      <c r="A206" s="42"/>
      <c r="B206" s="77"/>
      <c r="C206" s="77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93"/>
      <c r="T206" s="94"/>
      <c r="U206" s="94"/>
      <c r="V206" s="77"/>
      <c r="W206" s="77"/>
      <c r="X206" s="77"/>
      <c r="Y206" s="77"/>
      <c r="Z206" s="77"/>
      <c r="AA206" s="77"/>
      <c r="AB206" s="39"/>
      <c r="AC206" s="39"/>
      <c r="AD206" s="77"/>
      <c r="AE206" s="40"/>
      <c r="AF206" s="40"/>
      <c r="AG206" s="40"/>
      <c r="AH206" s="40"/>
      <c r="AI206" s="133"/>
      <c r="AJ206" s="40"/>
    </row>
    <row r="207" spans="1:36">
      <c r="A207" s="42"/>
      <c r="B207" s="77"/>
      <c r="C207" s="77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93"/>
      <c r="T207" s="94"/>
      <c r="U207" s="94"/>
      <c r="V207" s="77"/>
      <c r="W207" s="77"/>
      <c r="X207" s="77"/>
      <c r="Y207" s="77"/>
      <c r="Z207" s="77"/>
      <c r="AA207" s="77"/>
      <c r="AB207" s="39"/>
      <c r="AC207" s="39"/>
      <c r="AD207" s="77"/>
      <c r="AE207" s="40"/>
      <c r="AF207" s="40"/>
      <c r="AG207" s="40"/>
      <c r="AH207" s="40"/>
      <c r="AI207" s="133"/>
      <c r="AJ207" s="40"/>
    </row>
    <row r="208" spans="1:36">
      <c r="A208" s="42"/>
      <c r="B208" s="77"/>
      <c r="C208" s="77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93"/>
      <c r="T208" s="94"/>
      <c r="U208" s="94"/>
      <c r="V208" s="77"/>
      <c r="W208" s="77"/>
      <c r="X208" s="77"/>
      <c r="Y208" s="77"/>
      <c r="Z208" s="77"/>
      <c r="AA208" s="77"/>
      <c r="AB208" s="39"/>
      <c r="AC208" s="39"/>
      <c r="AD208" s="77"/>
      <c r="AE208" s="40"/>
      <c r="AF208" s="40"/>
      <c r="AG208" s="40"/>
      <c r="AH208" s="40"/>
      <c r="AI208" s="133"/>
      <c r="AJ208" s="40"/>
    </row>
    <row r="209" spans="1:36">
      <c r="A209" s="42"/>
      <c r="B209" s="77"/>
      <c r="C209" s="77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93"/>
      <c r="T209" s="94"/>
      <c r="U209" s="94"/>
      <c r="V209" s="77"/>
      <c r="W209" s="77"/>
      <c r="X209" s="77"/>
      <c r="Y209" s="77"/>
      <c r="Z209" s="77"/>
      <c r="AA209" s="77"/>
      <c r="AB209" s="39"/>
      <c r="AC209" s="39"/>
      <c r="AD209" s="77"/>
      <c r="AE209" s="40"/>
      <c r="AF209" s="40"/>
      <c r="AG209" s="40"/>
      <c r="AH209" s="40"/>
      <c r="AI209" s="133"/>
      <c r="AJ209" s="40"/>
    </row>
    <row r="210" spans="1:36">
      <c r="A210" s="42"/>
      <c r="B210" s="77"/>
      <c r="C210" s="77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93"/>
      <c r="T210" s="94"/>
      <c r="U210" s="94"/>
      <c r="V210" s="77"/>
      <c r="W210" s="77"/>
      <c r="X210" s="77"/>
      <c r="Y210" s="77"/>
      <c r="Z210" s="77"/>
      <c r="AA210" s="77"/>
      <c r="AB210" s="39"/>
      <c r="AC210" s="39"/>
      <c r="AD210" s="77"/>
      <c r="AE210" s="40"/>
      <c r="AF210" s="40"/>
      <c r="AG210" s="40"/>
      <c r="AH210" s="40"/>
      <c r="AI210" s="133"/>
      <c r="AJ210" s="40"/>
    </row>
    <row r="211" spans="1:36">
      <c r="A211" s="42"/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93"/>
      <c r="T211" s="94"/>
      <c r="U211" s="94"/>
      <c r="V211" s="77"/>
      <c r="W211" s="77"/>
      <c r="X211" s="77"/>
      <c r="Y211" s="77"/>
      <c r="Z211" s="77"/>
      <c r="AA211" s="77"/>
      <c r="AB211" s="39"/>
      <c r="AC211" s="39"/>
      <c r="AD211" s="77"/>
      <c r="AE211" s="40"/>
      <c r="AF211" s="40"/>
      <c r="AG211" s="40"/>
      <c r="AH211" s="40"/>
      <c r="AI211" s="133"/>
      <c r="AJ211" s="40"/>
    </row>
    <row r="212" spans="1:36">
      <c r="A212" s="42"/>
      <c r="B212" s="77"/>
      <c r="C212" s="77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93"/>
      <c r="T212" s="94"/>
      <c r="U212" s="94"/>
      <c r="V212" s="77"/>
      <c r="W212" s="77"/>
      <c r="X212" s="77"/>
      <c r="Y212" s="77"/>
      <c r="Z212" s="77"/>
      <c r="AA212" s="77"/>
      <c r="AB212" s="39"/>
      <c r="AC212" s="39"/>
      <c r="AD212" s="77"/>
      <c r="AE212" s="40"/>
      <c r="AF212" s="40"/>
      <c r="AG212" s="40"/>
      <c r="AH212" s="40"/>
      <c r="AI212" s="133"/>
      <c r="AJ212" s="40"/>
    </row>
    <row r="213" spans="1:36">
      <c r="A213" s="42"/>
      <c r="B213" s="77"/>
      <c r="C213" s="77"/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93"/>
      <c r="T213" s="94"/>
      <c r="U213" s="94"/>
      <c r="V213" s="77"/>
      <c r="W213" s="77"/>
      <c r="X213" s="77"/>
      <c r="Y213" s="77"/>
      <c r="Z213" s="77"/>
      <c r="AA213" s="77"/>
      <c r="AB213" s="39"/>
      <c r="AC213" s="39"/>
      <c r="AD213" s="77"/>
      <c r="AE213" s="40"/>
      <c r="AF213" s="40"/>
      <c r="AG213" s="40"/>
      <c r="AH213" s="40"/>
      <c r="AI213" s="133"/>
      <c r="AJ213" s="40"/>
    </row>
    <row r="214" spans="1:36">
      <c r="A214" s="42"/>
      <c r="B214" s="77"/>
      <c r="C214" s="77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93"/>
      <c r="T214" s="94"/>
      <c r="U214" s="94"/>
      <c r="V214" s="77"/>
      <c r="W214" s="77"/>
      <c r="X214" s="77"/>
      <c r="Y214" s="77"/>
      <c r="Z214" s="77"/>
      <c r="AA214" s="77"/>
      <c r="AB214" s="39"/>
      <c r="AC214" s="39"/>
      <c r="AD214" s="77"/>
      <c r="AE214" s="40"/>
      <c r="AF214" s="40"/>
      <c r="AG214" s="40"/>
      <c r="AH214" s="40"/>
      <c r="AI214" s="133"/>
      <c r="AJ214" s="40"/>
    </row>
    <row r="215" spans="1:36">
      <c r="A215" s="42"/>
      <c r="B215" s="77"/>
      <c r="C215" s="77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93"/>
      <c r="T215" s="94"/>
      <c r="U215" s="94"/>
      <c r="V215" s="77"/>
      <c r="W215" s="77"/>
      <c r="X215" s="77"/>
      <c r="Y215" s="77"/>
      <c r="Z215" s="77"/>
      <c r="AA215" s="77"/>
      <c r="AB215" s="39"/>
      <c r="AC215" s="39"/>
      <c r="AD215" s="77"/>
      <c r="AE215" s="40"/>
      <c r="AF215" s="40"/>
      <c r="AG215" s="40"/>
      <c r="AH215" s="40"/>
      <c r="AI215" s="133"/>
      <c r="AJ215" s="40"/>
    </row>
    <row r="216" spans="1:36">
      <c r="A216" s="42"/>
      <c r="B216" s="77"/>
      <c r="C216" s="77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93"/>
      <c r="T216" s="94"/>
      <c r="U216" s="94"/>
      <c r="V216" s="77"/>
      <c r="W216" s="77"/>
      <c r="X216" s="77"/>
      <c r="Y216" s="77"/>
      <c r="Z216" s="77"/>
      <c r="AA216" s="77"/>
      <c r="AB216" s="39"/>
      <c r="AC216" s="39"/>
      <c r="AD216" s="77"/>
      <c r="AE216" s="40"/>
      <c r="AF216" s="40"/>
      <c r="AG216" s="40"/>
      <c r="AH216" s="40"/>
      <c r="AI216" s="133"/>
      <c r="AJ216" s="40"/>
    </row>
    <row r="217" spans="1:36">
      <c r="A217" s="42"/>
      <c r="B217" s="77"/>
      <c r="C217" s="77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93"/>
      <c r="T217" s="94"/>
      <c r="U217" s="94"/>
      <c r="V217" s="77"/>
      <c r="W217" s="77"/>
      <c r="X217" s="77"/>
      <c r="Y217" s="77"/>
      <c r="Z217" s="77"/>
      <c r="AA217" s="77"/>
      <c r="AB217" s="39"/>
      <c r="AC217" s="39"/>
      <c r="AD217" s="77"/>
      <c r="AE217" s="40"/>
      <c r="AF217" s="40"/>
      <c r="AG217" s="40"/>
      <c r="AH217" s="40"/>
      <c r="AI217" s="133"/>
      <c r="AJ217" s="40"/>
    </row>
    <row r="218" spans="1:36">
      <c r="A218" s="42"/>
      <c r="B218" s="77"/>
      <c r="C218" s="77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93"/>
      <c r="T218" s="94"/>
      <c r="U218" s="94"/>
      <c r="V218" s="77"/>
      <c r="W218" s="77"/>
      <c r="X218" s="77"/>
      <c r="Y218" s="77"/>
      <c r="Z218" s="77"/>
      <c r="AA218" s="77"/>
      <c r="AB218" s="39"/>
      <c r="AC218" s="39"/>
      <c r="AD218" s="77"/>
      <c r="AE218" s="40"/>
      <c r="AF218" s="40"/>
      <c r="AG218" s="40"/>
      <c r="AH218" s="40"/>
      <c r="AI218" s="133"/>
      <c r="AJ218" s="40"/>
    </row>
    <row r="219" spans="1:36">
      <c r="A219" s="42"/>
      <c r="B219" s="77"/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93"/>
      <c r="T219" s="94"/>
      <c r="U219" s="94"/>
      <c r="V219" s="77"/>
      <c r="W219" s="77"/>
      <c r="X219" s="77"/>
      <c r="Y219" s="77"/>
      <c r="Z219" s="77"/>
      <c r="AA219" s="77"/>
      <c r="AB219" s="39"/>
      <c r="AC219" s="39"/>
      <c r="AD219" s="77"/>
      <c r="AE219" s="40"/>
      <c r="AF219" s="40"/>
      <c r="AG219" s="40"/>
      <c r="AH219" s="40"/>
      <c r="AI219" s="133"/>
      <c r="AJ219" s="40"/>
    </row>
    <row r="220" spans="1:36">
      <c r="A220" s="42"/>
      <c r="B220" s="77"/>
      <c r="C220" s="77"/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93"/>
      <c r="T220" s="94"/>
      <c r="U220" s="94"/>
      <c r="V220" s="77"/>
      <c r="W220" s="77"/>
      <c r="X220" s="77"/>
      <c r="Y220" s="77"/>
      <c r="Z220" s="77"/>
      <c r="AA220" s="77"/>
      <c r="AB220" s="39"/>
      <c r="AC220" s="39"/>
      <c r="AD220" s="77"/>
      <c r="AE220" s="40"/>
      <c r="AF220" s="40"/>
      <c r="AG220" s="40"/>
      <c r="AH220" s="40"/>
      <c r="AI220" s="133"/>
      <c r="AJ220" s="40"/>
    </row>
    <row r="221" spans="1:36">
      <c r="A221" s="42"/>
      <c r="B221" s="77"/>
      <c r="C221" s="77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93"/>
      <c r="T221" s="94"/>
      <c r="U221" s="94"/>
      <c r="V221" s="77"/>
      <c r="W221" s="77"/>
      <c r="X221" s="77"/>
      <c r="Y221" s="77"/>
      <c r="Z221" s="77"/>
      <c r="AA221" s="77"/>
      <c r="AB221" s="39"/>
      <c r="AC221" s="39"/>
      <c r="AD221" s="77"/>
      <c r="AE221" s="40"/>
      <c r="AF221" s="40"/>
      <c r="AG221" s="40"/>
      <c r="AH221" s="40"/>
      <c r="AI221" s="133"/>
      <c r="AJ221" s="40"/>
    </row>
    <row r="222" spans="1:36">
      <c r="A222" s="42"/>
      <c r="B222" s="77"/>
      <c r="C222" s="77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93"/>
      <c r="T222" s="94"/>
      <c r="U222" s="94"/>
      <c r="V222" s="77"/>
      <c r="W222" s="77"/>
      <c r="X222" s="77"/>
      <c r="Y222" s="77"/>
      <c r="Z222" s="77"/>
      <c r="AA222" s="77"/>
      <c r="AB222" s="39"/>
      <c r="AC222" s="39"/>
      <c r="AD222" s="77"/>
      <c r="AE222" s="40"/>
      <c r="AF222" s="40"/>
      <c r="AG222" s="40"/>
      <c r="AH222" s="40"/>
      <c r="AI222" s="133"/>
      <c r="AJ222" s="40"/>
    </row>
    <row r="223" spans="1:36">
      <c r="A223" s="42"/>
      <c r="B223" s="77"/>
      <c r="C223" s="77"/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93"/>
      <c r="T223" s="94"/>
      <c r="U223" s="94"/>
      <c r="V223" s="77"/>
      <c r="W223" s="77"/>
      <c r="X223" s="77"/>
      <c r="Y223" s="77"/>
      <c r="Z223" s="77"/>
      <c r="AA223" s="77"/>
      <c r="AB223" s="39"/>
      <c r="AC223" s="39"/>
      <c r="AD223" s="77"/>
      <c r="AE223" s="40"/>
      <c r="AF223" s="40"/>
      <c r="AG223" s="40"/>
      <c r="AH223" s="40"/>
      <c r="AI223" s="133"/>
      <c r="AJ223" s="40"/>
    </row>
    <row r="224" spans="1:36">
      <c r="A224" s="42"/>
      <c r="B224" s="77"/>
      <c r="C224" s="77"/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93"/>
      <c r="T224" s="94"/>
      <c r="U224" s="94"/>
      <c r="V224" s="77"/>
      <c r="W224" s="77"/>
      <c r="X224" s="77"/>
      <c r="Y224" s="77"/>
      <c r="Z224" s="77"/>
      <c r="AA224" s="77"/>
      <c r="AB224" s="39"/>
      <c r="AC224" s="39"/>
      <c r="AD224" s="77"/>
      <c r="AE224" s="40"/>
      <c r="AF224" s="40"/>
      <c r="AG224" s="40"/>
      <c r="AH224" s="40"/>
      <c r="AI224" s="133"/>
      <c r="AJ224" s="40"/>
    </row>
    <row r="225" spans="1:36">
      <c r="A225" s="42"/>
      <c r="B225" s="77"/>
      <c r="C225" s="77"/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93"/>
      <c r="T225" s="94"/>
      <c r="U225" s="94"/>
      <c r="V225" s="77"/>
      <c r="W225" s="77"/>
      <c r="X225" s="77"/>
      <c r="Y225" s="77"/>
      <c r="Z225" s="77"/>
      <c r="AA225" s="77"/>
      <c r="AB225" s="39"/>
      <c r="AC225" s="39"/>
      <c r="AD225" s="77"/>
      <c r="AE225" s="40"/>
      <c r="AF225" s="40"/>
      <c r="AG225" s="40"/>
      <c r="AH225" s="40"/>
      <c r="AI225" s="133"/>
      <c r="AJ225" s="40"/>
    </row>
    <row r="226" spans="1:36">
      <c r="A226" s="42"/>
      <c r="B226" s="77"/>
      <c r="C226" s="77"/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7"/>
      <c r="S226" s="93"/>
      <c r="T226" s="94"/>
      <c r="U226" s="94"/>
      <c r="V226" s="77"/>
      <c r="W226" s="77"/>
      <c r="X226" s="77"/>
      <c r="Y226" s="77"/>
      <c r="Z226" s="77"/>
      <c r="AA226" s="77"/>
      <c r="AB226" s="39"/>
      <c r="AC226" s="39"/>
      <c r="AD226" s="77"/>
      <c r="AE226" s="40"/>
      <c r="AF226" s="40"/>
      <c r="AG226" s="40"/>
      <c r="AH226" s="40"/>
      <c r="AI226" s="133"/>
      <c r="AJ226" s="40"/>
    </row>
    <row r="227" spans="1:36">
      <c r="A227" s="42"/>
      <c r="B227" s="77"/>
      <c r="C227" s="77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93"/>
      <c r="T227" s="94"/>
      <c r="U227" s="94"/>
      <c r="V227" s="77"/>
      <c r="W227" s="77"/>
      <c r="X227" s="77"/>
      <c r="Y227" s="77"/>
      <c r="Z227" s="77"/>
      <c r="AA227" s="77"/>
      <c r="AB227" s="39"/>
      <c r="AC227" s="39"/>
      <c r="AD227" s="77"/>
      <c r="AE227" s="40"/>
      <c r="AF227" s="40"/>
      <c r="AG227" s="40"/>
      <c r="AH227" s="40"/>
      <c r="AI227" s="133"/>
      <c r="AJ227" s="40"/>
    </row>
    <row r="228" spans="1:36">
      <c r="A228" s="42"/>
      <c r="B228" s="77"/>
      <c r="C228" s="77"/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93"/>
      <c r="T228" s="94"/>
      <c r="U228" s="94"/>
      <c r="V228" s="77"/>
      <c r="W228" s="77"/>
      <c r="X228" s="77"/>
      <c r="Y228" s="77"/>
      <c r="Z228" s="77"/>
      <c r="AA228" s="77"/>
      <c r="AB228" s="39"/>
      <c r="AC228" s="39"/>
      <c r="AD228" s="77"/>
      <c r="AE228" s="40"/>
      <c r="AF228" s="40"/>
      <c r="AG228" s="40"/>
      <c r="AH228" s="40"/>
      <c r="AI228" s="133"/>
      <c r="AJ228" s="40"/>
    </row>
    <row r="229" spans="1:36">
      <c r="A229" s="42"/>
      <c r="B229" s="77"/>
      <c r="C229" s="77"/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93"/>
      <c r="T229" s="94"/>
      <c r="U229" s="94"/>
      <c r="V229" s="77"/>
      <c r="W229" s="77"/>
      <c r="X229" s="77"/>
      <c r="Y229" s="77"/>
      <c r="Z229" s="77"/>
      <c r="AA229" s="77"/>
      <c r="AB229" s="39"/>
      <c r="AC229" s="39"/>
      <c r="AD229" s="77"/>
      <c r="AE229" s="40"/>
      <c r="AF229" s="40"/>
      <c r="AG229" s="40"/>
      <c r="AH229" s="40"/>
      <c r="AI229" s="133"/>
      <c r="AJ229" s="40"/>
    </row>
    <row r="230" spans="1:36">
      <c r="A230" s="42"/>
      <c r="B230" s="77"/>
      <c r="C230" s="77"/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93"/>
      <c r="T230" s="94"/>
      <c r="U230" s="94"/>
      <c r="V230" s="77"/>
      <c r="W230" s="77"/>
      <c r="X230" s="77"/>
      <c r="Y230" s="77"/>
      <c r="Z230" s="77"/>
      <c r="AA230" s="77"/>
      <c r="AB230" s="39"/>
      <c r="AC230" s="39"/>
      <c r="AD230" s="77"/>
      <c r="AE230" s="40"/>
      <c r="AF230" s="40"/>
      <c r="AG230" s="40"/>
      <c r="AH230" s="40"/>
      <c r="AI230" s="133"/>
      <c r="AJ230" s="40"/>
    </row>
    <row r="231" spans="1:36">
      <c r="A231" s="42"/>
      <c r="B231" s="77"/>
      <c r="C231" s="77"/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93"/>
      <c r="T231" s="94"/>
      <c r="U231" s="94"/>
      <c r="V231" s="77"/>
      <c r="W231" s="77"/>
      <c r="X231" s="77"/>
      <c r="Y231" s="77"/>
      <c r="Z231" s="77"/>
      <c r="AA231" s="77"/>
      <c r="AB231" s="39"/>
      <c r="AC231" s="39"/>
      <c r="AD231" s="77"/>
      <c r="AE231" s="40"/>
      <c r="AF231" s="40"/>
      <c r="AG231" s="40"/>
      <c r="AH231" s="40"/>
      <c r="AI231" s="133"/>
      <c r="AJ231" s="40"/>
    </row>
    <row r="232" spans="1:36">
      <c r="A232" s="42"/>
      <c r="B232" s="77"/>
      <c r="C232" s="77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93"/>
      <c r="T232" s="94"/>
      <c r="U232" s="94"/>
      <c r="V232" s="77"/>
      <c r="W232" s="77"/>
      <c r="X232" s="77"/>
      <c r="Y232" s="77"/>
      <c r="Z232" s="77"/>
      <c r="AA232" s="77"/>
      <c r="AB232" s="39"/>
      <c r="AC232" s="39"/>
      <c r="AD232" s="77"/>
      <c r="AE232" s="40"/>
      <c r="AF232" s="40"/>
      <c r="AG232" s="40"/>
      <c r="AH232" s="40"/>
      <c r="AI232" s="133"/>
      <c r="AJ232" s="40"/>
    </row>
    <row r="233" spans="1:36">
      <c r="A233" s="42"/>
      <c r="B233" s="77"/>
      <c r="C233" s="77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93"/>
      <c r="T233" s="94"/>
      <c r="U233" s="94"/>
      <c r="V233" s="77"/>
      <c r="W233" s="77"/>
      <c r="X233" s="77"/>
      <c r="Y233" s="77"/>
      <c r="Z233" s="77"/>
      <c r="AA233" s="77"/>
      <c r="AB233" s="39"/>
      <c r="AC233" s="39"/>
      <c r="AD233" s="77"/>
      <c r="AE233" s="40"/>
      <c r="AF233" s="40"/>
      <c r="AG233" s="40"/>
      <c r="AH233" s="40"/>
      <c r="AI233" s="133"/>
      <c r="AJ233" s="40"/>
    </row>
    <row r="234" spans="1:36">
      <c r="A234" s="42"/>
      <c r="B234" s="77"/>
      <c r="C234" s="77"/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93"/>
      <c r="T234" s="94"/>
      <c r="U234" s="94"/>
      <c r="V234" s="77"/>
      <c r="W234" s="77"/>
      <c r="X234" s="77"/>
      <c r="Y234" s="77"/>
      <c r="Z234" s="77"/>
      <c r="AA234" s="77"/>
      <c r="AB234" s="39"/>
      <c r="AC234" s="39"/>
      <c r="AD234" s="77"/>
      <c r="AE234" s="40"/>
      <c r="AF234" s="40"/>
      <c r="AG234" s="40"/>
      <c r="AH234" s="40"/>
      <c r="AI234" s="133"/>
      <c r="AJ234" s="40"/>
    </row>
    <row r="235" spans="1:36">
      <c r="A235" s="42"/>
      <c r="B235" s="77"/>
      <c r="C235" s="77"/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93"/>
      <c r="T235" s="94"/>
      <c r="U235" s="94"/>
      <c r="V235" s="77"/>
      <c r="W235" s="77"/>
      <c r="X235" s="77"/>
      <c r="Y235" s="77"/>
      <c r="Z235" s="77"/>
      <c r="AA235" s="77"/>
      <c r="AB235" s="39"/>
      <c r="AC235" s="39"/>
      <c r="AD235" s="77"/>
      <c r="AE235" s="40"/>
      <c r="AF235" s="40"/>
      <c r="AG235" s="40"/>
      <c r="AH235" s="40"/>
      <c r="AI235" s="133"/>
      <c r="AJ235" s="40"/>
    </row>
    <row r="236" spans="1:36">
      <c r="A236" s="42"/>
      <c r="B236" s="77"/>
      <c r="C236" s="77"/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7"/>
      <c r="S236" s="93"/>
      <c r="T236" s="94"/>
      <c r="U236" s="94"/>
      <c r="V236" s="77"/>
      <c r="W236" s="77"/>
      <c r="X236" s="77"/>
      <c r="Y236" s="77"/>
      <c r="Z236" s="77"/>
      <c r="AA236" s="77"/>
      <c r="AB236" s="39"/>
      <c r="AC236" s="39"/>
      <c r="AD236" s="77"/>
      <c r="AE236" s="40"/>
      <c r="AF236" s="40"/>
      <c r="AG236" s="40"/>
      <c r="AH236" s="40"/>
      <c r="AI236" s="133"/>
      <c r="AJ236" s="40"/>
    </row>
    <row r="237" spans="1:36">
      <c r="A237" s="42"/>
      <c r="B237" s="77"/>
      <c r="C237" s="77"/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7"/>
      <c r="S237" s="93"/>
      <c r="T237" s="94"/>
      <c r="U237" s="94"/>
      <c r="V237" s="77"/>
      <c r="W237" s="77"/>
      <c r="X237" s="77"/>
      <c r="Y237" s="77"/>
      <c r="Z237" s="77"/>
      <c r="AA237" s="77"/>
      <c r="AB237" s="39"/>
      <c r="AC237" s="39"/>
      <c r="AD237" s="77"/>
      <c r="AE237" s="40"/>
      <c r="AF237" s="40"/>
      <c r="AG237" s="40"/>
      <c r="AH237" s="40"/>
      <c r="AI237" s="133"/>
      <c r="AJ237" s="40"/>
    </row>
    <row r="238" spans="1:36">
      <c r="A238" s="42"/>
      <c r="B238" s="77"/>
      <c r="C238" s="77"/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93"/>
      <c r="T238" s="94"/>
      <c r="U238" s="94"/>
      <c r="V238" s="77"/>
      <c r="W238" s="77"/>
      <c r="X238" s="77"/>
      <c r="Y238" s="77"/>
      <c r="Z238" s="77"/>
      <c r="AA238" s="77"/>
      <c r="AB238" s="39"/>
      <c r="AC238" s="39"/>
      <c r="AD238" s="77"/>
      <c r="AE238" s="40"/>
      <c r="AF238" s="40"/>
      <c r="AG238" s="40"/>
      <c r="AH238" s="40"/>
      <c r="AI238" s="133"/>
      <c r="AJ238" s="40"/>
    </row>
    <row r="239" spans="1:36">
      <c r="A239" s="42"/>
      <c r="B239" s="77"/>
      <c r="C239" s="77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93"/>
      <c r="T239" s="94"/>
      <c r="U239" s="94"/>
      <c r="V239" s="77"/>
      <c r="W239" s="77"/>
      <c r="X239" s="77"/>
      <c r="Y239" s="77"/>
      <c r="Z239" s="77"/>
      <c r="AA239" s="77"/>
      <c r="AB239" s="39"/>
      <c r="AC239" s="39"/>
      <c r="AD239" s="77"/>
      <c r="AE239" s="40"/>
      <c r="AF239" s="40"/>
      <c r="AG239" s="40"/>
      <c r="AH239" s="40"/>
      <c r="AI239" s="133"/>
      <c r="AJ239" s="40"/>
    </row>
    <row r="240" spans="1:36">
      <c r="A240" s="42"/>
      <c r="B240" s="77"/>
      <c r="C240" s="77"/>
      <c r="D240" s="77"/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93"/>
      <c r="T240" s="94"/>
      <c r="U240" s="94"/>
      <c r="V240" s="77"/>
      <c r="W240" s="77"/>
      <c r="X240" s="77"/>
      <c r="Y240" s="77"/>
      <c r="Z240" s="77"/>
      <c r="AA240" s="77"/>
      <c r="AB240" s="39"/>
      <c r="AC240" s="39"/>
      <c r="AD240" s="77"/>
      <c r="AE240" s="40"/>
      <c r="AF240" s="40"/>
      <c r="AG240" s="40"/>
      <c r="AH240" s="40"/>
      <c r="AI240" s="133"/>
      <c r="AJ240" s="40"/>
    </row>
    <row r="241" spans="1:36">
      <c r="A241" s="42"/>
      <c r="B241" s="77"/>
      <c r="C241" s="77"/>
      <c r="D241" s="77"/>
      <c r="E241" s="77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93"/>
      <c r="T241" s="94"/>
      <c r="U241" s="94"/>
      <c r="V241" s="77"/>
      <c r="W241" s="77"/>
      <c r="X241" s="77"/>
      <c r="Y241" s="77"/>
      <c r="Z241" s="77"/>
      <c r="AA241" s="77"/>
      <c r="AB241" s="39"/>
      <c r="AC241" s="39"/>
      <c r="AD241" s="77"/>
      <c r="AE241" s="40"/>
      <c r="AF241" s="40"/>
      <c r="AG241" s="40"/>
      <c r="AH241" s="40"/>
      <c r="AI241" s="133"/>
      <c r="AJ241" s="40"/>
    </row>
    <row r="242" spans="1:36">
      <c r="A242" s="42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93"/>
      <c r="T242" s="94"/>
      <c r="U242" s="94"/>
      <c r="V242" s="77"/>
      <c r="W242" s="77"/>
      <c r="X242" s="77"/>
      <c r="Y242" s="77"/>
      <c r="Z242" s="77"/>
      <c r="AA242" s="77"/>
      <c r="AB242" s="39"/>
      <c r="AC242" s="39"/>
      <c r="AD242" s="77"/>
      <c r="AE242" s="40"/>
      <c r="AF242" s="40"/>
      <c r="AG242" s="40"/>
      <c r="AH242" s="40"/>
      <c r="AI242" s="133"/>
      <c r="AJ242" s="40"/>
    </row>
    <row r="243" spans="1:36">
      <c r="A243" s="38"/>
      <c r="B243" s="77"/>
      <c r="C243" s="77"/>
      <c r="D243" s="77"/>
      <c r="E243" s="77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93"/>
      <c r="T243" s="94"/>
      <c r="U243" s="94"/>
      <c r="V243" s="77"/>
      <c r="W243" s="77"/>
      <c r="X243" s="77"/>
      <c r="Y243" s="77"/>
      <c r="Z243" s="77"/>
      <c r="AA243" s="77"/>
      <c r="AB243" s="39"/>
      <c r="AC243" s="39"/>
      <c r="AD243" s="77"/>
      <c r="AE243" s="40"/>
      <c r="AF243" s="40"/>
      <c r="AG243" s="40"/>
      <c r="AH243" s="40"/>
      <c r="AI243" s="133"/>
      <c r="AJ243" s="40"/>
    </row>
    <row r="244" spans="1:36">
      <c r="A244" s="38"/>
      <c r="B244" s="77"/>
      <c r="C244" s="77"/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7"/>
      <c r="S244" s="93"/>
      <c r="T244" s="94"/>
      <c r="U244" s="94"/>
      <c r="V244" s="77"/>
      <c r="W244" s="77"/>
      <c r="X244" s="77"/>
      <c r="Y244" s="77"/>
      <c r="Z244" s="77"/>
      <c r="AA244" s="77"/>
      <c r="AB244" s="39"/>
      <c r="AC244" s="39"/>
      <c r="AD244" s="77"/>
      <c r="AE244" s="40"/>
      <c r="AF244" s="40"/>
      <c r="AG244" s="40"/>
      <c r="AH244" s="40"/>
      <c r="AI244" s="133"/>
      <c r="AJ244" s="40"/>
    </row>
    <row r="245" spans="1:36">
      <c r="A245" s="38"/>
      <c r="B245" s="77"/>
      <c r="C245" s="77"/>
      <c r="D245" s="77"/>
      <c r="E245" s="77"/>
      <c r="F245" s="77"/>
      <c r="G245" s="77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R245" s="77"/>
      <c r="S245" s="93"/>
      <c r="T245" s="94"/>
      <c r="U245" s="94"/>
      <c r="V245" s="77"/>
      <c r="W245" s="77"/>
      <c r="X245" s="77"/>
      <c r="Y245" s="77"/>
      <c r="Z245" s="77"/>
      <c r="AA245" s="77"/>
      <c r="AB245" s="39"/>
      <c r="AC245" s="39"/>
      <c r="AD245" s="77"/>
      <c r="AE245" s="40"/>
      <c r="AF245" s="40"/>
      <c r="AG245" s="40"/>
      <c r="AH245" s="40"/>
      <c r="AI245" s="133"/>
      <c r="AJ245" s="40"/>
    </row>
    <row r="246" spans="1:36">
      <c r="A246" s="38"/>
      <c r="B246" s="77"/>
      <c r="C246" s="77"/>
      <c r="D246" s="77"/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93"/>
      <c r="T246" s="94"/>
      <c r="U246" s="94"/>
      <c r="V246" s="77"/>
      <c r="W246" s="77"/>
      <c r="X246" s="77"/>
      <c r="Y246" s="77"/>
      <c r="Z246" s="77"/>
      <c r="AA246" s="77"/>
      <c r="AB246" s="39"/>
      <c r="AC246" s="39"/>
      <c r="AD246" s="77"/>
      <c r="AE246" s="40"/>
      <c r="AF246" s="40"/>
      <c r="AG246" s="40"/>
      <c r="AH246" s="40"/>
      <c r="AI246" s="133"/>
      <c r="AJ246" s="40"/>
    </row>
    <row r="247" spans="1:36">
      <c r="B247" s="77"/>
      <c r="C247" s="77"/>
      <c r="D247" s="77"/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7"/>
      <c r="S247" s="93"/>
      <c r="T247" s="94"/>
      <c r="U247" s="94"/>
      <c r="V247" s="77"/>
      <c r="W247" s="77"/>
      <c r="X247" s="77"/>
      <c r="Y247" s="77"/>
      <c r="Z247" s="77"/>
      <c r="AA247" s="77"/>
      <c r="AB247" s="39"/>
      <c r="AC247" s="39"/>
      <c r="AD247" s="77"/>
      <c r="AE247" s="40"/>
      <c r="AF247" s="40"/>
      <c r="AG247" s="40"/>
      <c r="AH247" s="40"/>
      <c r="AI247" s="133"/>
      <c r="AJ247" s="40"/>
    </row>
    <row r="248" spans="1:36">
      <c r="B248" s="77"/>
      <c r="C248" s="77"/>
      <c r="D248" s="77"/>
      <c r="E248" s="77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7"/>
      <c r="S248" s="93"/>
      <c r="T248" s="94"/>
      <c r="U248" s="94"/>
      <c r="V248" s="77"/>
      <c r="W248" s="77"/>
      <c r="X248" s="77"/>
      <c r="Y248" s="77"/>
      <c r="Z248" s="77"/>
      <c r="AA248" s="77"/>
      <c r="AB248" s="39"/>
      <c r="AC248" s="39"/>
      <c r="AD248" s="77"/>
      <c r="AE248" s="40"/>
      <c r="AF248" s="40"/>
      <c r="AG248" s="40"/>
      <c r="AH248" s="40"/>
      <c r="AI248" s="133"/>
      <c r="AJ248" s="40"/>
    </row>
    <row r="249" spans="1:36">
      <c r="B249" s="77"/>
      <c r="C249" s="77"/>
      <c r="D249" s="77"/>
      <c r="E249" s="77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93"/>
      <c r="T249" s="94"/>
      <c r="U249" s="94"/>
      <c r="V249" s="77"/>
      <c r="W249" s="77"/>
      <c r="X249" s="77"/>
      <c r="Y249" s="77"/>
      <c r="Z249" s="77"/>
      <c r="AA249" s="77"/>
      <c r="AB249" s="39"/>
      <c r="AC249" s="39"/>
      <c r="AD249" s="77"/>
      <c r="AE249" s="40"/>
      <c r="AF249" s="40"/>
      <c r="AG249" s="40"/>
      <c r="AH249" s="40"/>
      <c r="AI249" s="133"/>
      <c r="AJ249" s="40"/>
    </row>
    <row r="250" spans="1:36">
      <c r="B250" s="77"/>
      <c r="C250" s="77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93"/>
      <c r="T250" s="94"/>
      <c r="U250" s="94"/>
      <c r="V250" s="77"/>
      <c r="W250" s="77"/>
      <c r="X250" s="77"/>
      <c r="Y250" s="77"/>
      <c r="Z250" s="77"/>
      <c r="AA250" s="77"/>
      <c r="AB250" s="39"/>
      <c r="AC250" s="39"/>
      <c r="AD250" s="77"/>
      <c r="AE250" s="40"/>
      <c r="AF250" s="40"/>
      <c r="AG250" s="40"/>
      <c r="AH250" s="40"/>
      <c r="AI250" s="133"/>
      <c r="AJ250" s="40"/>
    </row>
    <row r="251" spans="1:36">
      <c r="B251" s="77"/>
      <c r="C251" s="77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93"/>
      <c r="T251" s="94"/>
      <c r="U251" s="94"/>
      <c r="V251" s="77"/>
      <c r="W251" s="77"/>
      <c r="X251" s="77"/>
      <c r="Y251" s="77"/>
      <c r="Z251" s="77"/>
      <c r="AA251" s="77"/>
      <c r="AB251" s="39"/>
      <c r="AC251" s="39"/>
      <c r="AD251" s="77"/>
      <c r="AE251" s="40"/>
      <c r="AF251" s="40"/>
      <c r="AG251" s="40"/>
      <c r="AH251" s="40"/>
      <c r="AI251" s="133"/>
      <c r="AJ251" s="40"/>
    </row>
    <row r="252" spans="1:36">
      <c r="B252" s="77"/>
      <c r="C252" s="77"/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93"/>
      <c r="T252" s="94"/>
      <c r="U252" s="94"/>
      <c r="V252" s="77"/>
      <c r="W252" s="77"/>
      <c r="X252" s="77"/>
      <c r="Y252" s="77"/>
      <c r="Z252" s="77"/>
      <c r="AA252" s="77"/>
      <c r="AB252" s="39"/>
      <c r="AC252" s="39"/>
      <c r="AD252" s="77"/>
      <c r="AE252" s="40"/>
      <c r="AF252" s="40"/>
      <c r="AG252" s="40"/>
      <c r="AH252" s="40"/>
      <c r="AI252" s="133"/>
      <c r="AJ252" s="40"/>
    </row>
    <row r="253" spans="1:36">
      <c r="B253" s="77"/>
      <c r="C253" s="77"/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93"/>
      <c r="T253" s="94"/>
      <c r="U253" s="94"/>
      <c r="V253" s="77"/>
      <c r="W253" s="77"/>
      <c r="X253" s="77"/>
      <c r="Y253" s="77"/>
      <c r="Z253" s="77"/>
      <c r="AA253" s="77"/>
      <c r="AB253" s="39"/>
      <c r="AC253" s="39"/>
      <c r="AD253" s="77"/>
      <c r="AE253" s="40"/>
      <c r="AF253" s="40"/>
      <c r="AG253" s="40"/>
      <c r="AH253" s="40"/>
      <c r="AI253" s="133"/>
      <c r="AJ253" s="40"/>
    </row>
    <row r="254" spans="1:36">
      <c r="B254" s="77"/>
      <c r="C254" s="77"/>
      <c r="D254" s="77"/>
      <c r="E254" s="77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7"/>
      <c r="S254" s="93"/>
      <c r="T254" s="94"/>
      <c r="U254" s="94"/>
      <c r="V254" s="77"/>
      <c r="W254" s="77"/>
      <c r="X254" s="77"/>
      <c r="Y254" s="77"/>
      <c r="Z254" s="77"/>
      <c r="AA254" s="77"/>
      <c r="AB254" s="39"/>
      <c r="AC254" s="39"/>
      <c r="AD254" s="77"/>
      <c r="AE254" s="40"/>
      <c r="AF254" s="40"/>
      <c r="AG254" s="40"/>
      <c r="AH254" s="40"/>
      <c r="AI254" s="133"/>
      <c r="AJ254" s="40"/>
    </row>
    <row r="255" spans="1:36">
      <c r="B255" s="77"/>
      <c r="C255" s="77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7"/>
      <c r="S255" s="93"/>
      <c r="T255" s="94"/>
      <c r="U255" s="94"/>
      <c r="V255" s="77"/>
      <c r="W255" s="77"/>
      <c r="X255" s="77"/>
      <c r="Y255" s="77"/>
      <c r="Z255" s="77"/>
      <c r="AA255" s="77"/>
      <c r="AB255" s="39"/>
      <c r="AC255" s="39"/>
      <c r="AD255" s="77"/>
      <c r="AE255" s="40"/>
      <c r="AF255" s="40"/>
      <c r="AG255" s="40"/>
      <c r="AH255" s="40"/>
      <c r="AI255" s="133"/>
      <c r="AJ255" s="40"/>
    </row>
    <row r="256" spans="1:36">
      <c r="B256" s="77"/>
      <c r="C256" s="77"/>
      <c r="D256" s="77"/>
      <c r="E256" s="77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7"/>
      <c r="S256" s="93"/>
      <c r="T256" s="94"/>
      <c r="U256" s="94"/>
      <c r="V256" s="77"/>
      <c r="W256" s="77"/>
      <c r="X256" s="77"/>
      <c r="Y256" s="77"/>
      <c r="Z256" s="77"/>
      <c r="AA256" s="77"/>
      <c r="AB256" s="39"/>
      <c r="AC256" s="39"/>
      <c r="AD256" s="77"/>
      <c r="AE256" s="40"/>
      <c r="AF256" s="40"/>
      <c r="AG256" s="40"/>
      <c r="AH256" s="40"/>
      <c r="AI256" s="133"/>
      <c r="AJ256" s="40"/>
    </row>
    <row r="257" spans="2:36">
      <c r="B257" s="77"/>
      <c r="C257" s="77"/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7"/>
      <c r="S257" s="93"/>
      <c r="T257" s="94"/>
      <c r="U257" s="94"/>
      <c r="V257" s="77"/>
      <c r="W257" s="77"/>
      <c r="X257" s="77"/>
      <c r="Y257" s="77"/>
      <c r="Z257" s="77"/>
      <c r="AA257" s="77"/>
      <c r="AB257" s="39"/>
      <c r="AC257" s="39"/>
      <c r="AD257" s="77"/>
      <c r="AE257" s="40"/>
      <c r="AF257" s="40"/>
      <c r="AG257" s="40"/>
      <c r="AH257" s="40"/>
      <c r="AI257" s="133"/>
      <c r="AJ257" s="40"/>
    </row>
    <row r="258" spans="2:36">
      <c r="B258" s="77"/>
      <c r="C258" s="77"/>
      <c r="D258" s="77"/>
      <c r="E258" s="77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93"/>
      <c r="T258" s="94"/>
      <c r="U258" s="94"/>
      <c r="V258" s="77"/>
      <c r="W258" s="77"/>
      <c r="X258" s="77"/>
      <c r="Y258" s="77"/>
      <c r="Z258" s="77"/>
      <c r="AA258" s="77"/>
      <c r="AB258" s="39"/>
      <c r="AC258" s="39"/>
      <c r="AD258" s="77"/>
      <c r="AE258" s="40"/>
      <c r="AF258" s="40"/>
      <c r="AG258" s="40"/>
      <c r="AH258" s="40"/>
      <c r="AI258" s="133"/>
      <c r="AJ258" s="40"/>
    </row>
    <row r="259" spans="2:36">
      <c r="B259" s="77"/>
      <c r="C259" s="77"/>
      <c r="D259" s="77"/>
      <c r="E259" s="77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7"/>
      <c r="S259" s="93"/>
      <c r="T259" s="94"/>
      <c r="U259" s="94"/>
      <c r="V259" s="77"/>
      <c r="W259" s="77"/>
      <c r="X259" s="77"/>
      <c r="Y259" s="77"/>
      <c r="Z259" s="77"/>
      <c r="AA259" s="77"/>
      <c r="AB259" s="39"/>
      <c r="AC259" s="39"/>
      <c r="AD259" s="77"/>
      <c r="AE259" s="40"/>
      <c r="AF259" s="40"/>
      <c r="AG259" s="40"/>
      <c r="AH259" s="40"/>
      <c r="AI259" s="133"/>
      <c r="AJ259" s="40"/>
    </row>
    <row r="260" spans="2:36">
      <c r="B260" s="77"/>
      <c r="C260" s="77"/>
      <c r="D260" s="77"/>
      <c r="E260" s="77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7"/>
      <c r="S260" s="93"/>
      <c r="T260" s="94"/>
      <c r="U260" s="94"/>
      <c r="V260" s="77"/>
      <c r="W260" s="77"/>
      <c r="X260" s="77"/>
      <c r="Y260" s="77"/>
      <c r="Z260" s="77"/>
      <c r="AA260" s="77"/>
      <c r="AB260" s="39"/>
      <c r="AC260" s="39"/>
      <c r="AD260" s="77"/>
      <c r="AE260" s="40"/>
      <c r="AF260" s="40"/>
      <c r="AG260" s="40"/>
      <c r="AH260" s="40"/>
      <c r="AI260" s="133"/>
      <c r="AJ260" s="40"/>
    </row>
    <row r="261" spans="2:36">
      <c r="B261" s="77"/>
      <c r="C261" s="77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93"/>
      <c r="T261" s="94"/>
      <c r="U261" s="94"/>
      <c r="V261" s="77"/>
      <c r="W261" s="77"/>
      <c r="X261" s="77"/>
      <c r="Y261" s="77"/>
      <c r="Z261" s="77"/>
      <c r="AA261" s="77"/>
      <c r="AB261" s="39"/>
      <c r="AC261" s="39"/>
      <c r="AD261" s="77"/>
      <c r="AE261" s="40"/>
      <c r="AF261" s="40"/>
      <c r="AG261" s="40"/>
      <c r="AH261" s="40"/>
      <c r="AI261" s="133"/>
      <c r="AJ261" s="40"/>
    </row>
    <row r="262" spans="2:36">
      <c r="B262" s="77"/>
      <c r="C262" s="77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93"/>
      <c r="T262" s="94"/>
      <c r="U262" s="94"/>
      <c r="V262" s="77"/>
      <c r="W262" s="77"/>
      <c r="X262" s="77"/>
      <c r="Y262" s="77"/>
      <c r="Z262" s="77"/>
      <c r="AA262" s="77"/>
      <c r="AB262" s="39"/>
      <c r="AC262" s="39"/>
      <c r="AD262" s="77"/>
      <c r="AE262" s="40"/>
      <c r="AF262" s="40"/>
      <c r="AG262" s="40"/>
      <c r="AH262" s="40"/>
      <c r="AI262" s="133"/>
      <c r="AJ262" s="40"/>
    </row>
    <row r="263" spans="2:36">
      <c r="B263" s="77"/>
      <c r="C263" s="77"/>
      <c r="D263" s="77"/>
      <c r="E263" s="77"/>
      <c r="F263" s="77"/>
      <c r="G263" s="77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R263" s="77"/>
      <c r="S263" s="93"/>
      <c r="T263" s="94"/>
      <c r="U263" s="94"/>
      <c r="V263" s="77"/>
      <c r="W263" s="77"/>
      <c r="X263" s="77"/>
      <c r="Y263" s="77"/>
      <c r="Z263" s="77"/>
      <c r="AA263" s="77"/>
      <c r="AB263" s="39"/>
      <c r="AC263" s="39"/>
      <c r="AD263" s="77"/>
      <c r="AE263" s="40"/>
      <c r="AF263" s="40"/>
      <c r="AG263" s="40"/>
      <c r="AH263" s="40"/>
      <c r="AI263" s="133"/>
      <c r="AJ263" s="40"/>
    </row>
    <row r="264" spans="2:36">
      <c r="B264" s="77"/>
      <c r="C264" s="77"/>
      <c r="D264" s="77"/>
      <c r="E264" s="77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7"/>
      <c r="S264" s="93"/>
      <c r="T264" s="94"/>
      <c r="U264" s="94"/>
      <c r="V264" s="77"/>
      <c r="W264" s="77"/>
      <c r="X264" s="77"/>
      <c r="Y264" s="77"/>
      <c r="Z264" s="77"/>
      <c r="AA264" s="77"/>
      <c r="AB264" s="39"/>
      <c r="AC264" s="39"/>
      <c r="AD264" s="77"/>
      <c r="AE264" s="40"/>
      <c r="AF264" s="40"/>
      <c r="AG264" s="40"/>
      <c r="AH264" s="40"/>
      <c r="AI264" s="133"/>
      <c r="AJ264" s="40"/>
    </row>
    <row r="265" spans="2:36">
      <c r="B265" s="77"/>
      <c r="C265" s="77"/>
      <c r="D265" s="77"/>
      <c r="E265" s="77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7"/>
      <c r="S265" s="93"/>
      <c r="T265" s="94"/>
      <c r="U265" s="94"/>
      <c r="V265" s="77"/>
      <c r="W265" s="77"/>
      <c r="X265" s="77"/>
      <c r="Y265" s="77"/>
      <c r="Z265" s="77"/>
      <c r="AA265" s="77"/>
      <c r="AB265" s="39"/>
      <c r="AC265" s="39"/>
      <c r="AD265" s="77"/>
      <c r="AE265" s="40"/>
      <c r="AF265" s="40"/>
      <c r="AG265" s="40"/>
      <c r="AH265" s="40"/>
      <c r="AI265" s="133"/>
      <c r="AJ265" s="40"/>
    </row>
  </sheetData>
  <mergeCells count="12">
    <mergeCell ref="B11:D11"/>
    <mergeCell ref="B6:F6"/>
    <mergeCell ref="B1:E1"/>
    <mergeCell ref="B2:E2"/>
    <mergeCell ref="B3:E3"/>
    <mergeCell ref="B4:E4"/>
    <mergeCell ref="B5:E5"/>
    <mergeCell ref="F10:H10"/>
    <mergeCell ref="B7:D7"/>
    <mergeCell ref="B8:D8"/>
    <mergeCell ref="B9:D9"/>
    <mergeCell ref="B10:D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RUS</vt:lpstr>
      <vt:lpstr>KYR</vt:lpstr>
      <vt:lpstr>ENG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2026-07-20T09:35:01Z</dcterms:modified>
</cp:coreProperties>
</file>